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3860" windowHeight="8556" activeTab="1"/>
  </bookViews>
  <sheets>
    <sheet name="Definition" sheetId="1" r:id="rId1"/>
    <sheet name="Table 1" sheetId="2" r:id="rId2"/>
    <sheet name="Table 2" sheetId="3" r:id="rId3"/>
    <sheet name="Table 3" sheetId="4" r:id="rId4"/>
    <sheet name="Table 4" sheetId="5" r:id="rId5"/>
  </sheets>
  <definedNames>
    <definedName name="_xlnm.Print_Area" localSheetId="1">'Table 1'!#REF!</definedName>
  </definedNames>
  <calcPr fullCalcOnLoad="1"/>
</workbook>
</file>

<file path=xl/sharedStrings.xml><?xml version="1.0" encoding="utf-8"?>
<sst xmlns="http://schemas.openxmlformats.org/spreadsheetml/2006/main" count="136" uniqueCount="49">
  <si>
    <t>1980</t>
  </si>
  <si>
    <t>1985</t>
  </si>
  <si>
    <t>1996</t>
  </si>
  <si>
    <t>1997</t>
  </si>
  <si>
    <t>1998</t>
  </si>
  <si>
    <t>1999</t>
  </si>
  <si>
    <t>2001</t>
  </si>
  <si>
    <t>2002</t>
  </si>
  <si>
    <t>2003</t>
  </si>
  <si>
    <t>2004</t>
  </si>
  <si>
    <t>A</t>
  </si>
  <si>
    <t>B</t>
  </si>
  <si>
    <t>B/A</t>
  </si>
  <si>
    <t>（％）</t>
  </si>
  <si>
    <t>E</t>
  </si>
  <si>
    <t>F</t>
  </si>
  <si>
    <t>F-E</t>
  </si>
  <si>
    <t>2005</t>
  </si>
  <si>
    <t>2006</t>
  </si>
  <si>
    <t>2007</t>
  </si>
  <si>
    <t>2008</t>
  </si>
  <si>
    <t>2009</t>
  </si>
  <si>
    <t>2009</t>
  </si>
  <si>
    <t>2010</t>
  </si>
  <si>
    <t>Year</t>
  </si>
  <si>
    <t>Population aged 20-34</t>
  </si>
  <si>
    <t>Note: Figures are in September each year.</t>
  </si>
  <si>
    <t>Source: Labor Force Survey, Statistics Bureau of Japan</t>
  </si>
  <si>
    <t xml:space="preserve">  of which Parasite Singles</t>
  </si>
  <si>
    <t>(Ten thousand persons)</t>
  </si>
  <si>
    <t>Population and Rate</t>
  </si>
  <si>
    <t>Population aged 20-34</t>
  </si>
  <si>
    <t xml:space="preserve">  of which Parasite Singles</t>
  </si>
  <si>
    <t>Rate of Parasite Singles</t>
  </si>
  <si>
    <t>(%)</t>
  </si>
  <si>
    <t>Population aged 35-44</t>
  </si>
  <si>
    <t xml:space="preserve"> Unemployment Rate</t>
  </si>
  <si>
    <t>（Points）</t>
  </si>
  <si>
    <t>Difference</t>
  </si>
  <si>
    <t>2011</t>
  </si>
  <si>
    <t>2012</t>
  </si>
  <si>
    <t>Table１.　Young people (aged 20-34) who are never married and living with parent(s) : Parasite Singles－Japan（1980,1985,1990,1995-2012）</t>
  </si>
  <si>
    <t>Table2.　Middle-aged people (aged 35-44) who are never married and living with parent(s) : Parasite Singles－Japan（1980,1985,1990,1995-2012）</t>
  </si>
  <si>
    <t>Table 3.　 Unemployment Rate of Young Parasite Singles－Japan（1980,1985,1990,1995-2012）</t>
  </si>
  <si>
    <t>Table 4.　 Unemployment Rate of Middle-aged Parasite Singles－Japan（1980,1985,1990,1995-2012）</t>
  </si>
  <si>
    <t xml:space="preserve">Definition of Parasite-single </t>
  </si>
  <si>
    <t xml:space="preserve">never married, and living with parents. </t>
  </si>
  <si>
    <t>A condition whether they rely on their parents or not is not included here.</t>
  </si>
  <si>
    <t xml:space="preserve">Parasite-singles mean the persons who are 20 - 34 / 35 - 44 years old,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</si>
</sst>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0.0_);[Red]\(0.0\)"/>
    <numFmt numFmtId="179" formatCode="0_ "/>
    <numFmt numFmtId="180" formatCode="#,##0.00_ ;[Red]\-#,##0.00\ "/>
    <numFmt numFmtId="181" formatCode="0.0_ ;[Red]\-0.0\ "/>
    <numFmt numFmtId="182" formatCode="0.00_ ;[Red]\-0.00\ "/>
    <numFmt numFmtId="183" formatCode="#,##0.000_ ;[Red]\-#,##0.000\ "/>
    <numFmt numFmtId="184" formatCode="0.0_ "/>
    <numFmt numFmtId="185" formatCode="#,##0.0000_ ;[Red]\-#,##0.0000\ "/>
    <numFmt numFmtId="186" formatCode="#,##0_);[Red]\(#,##0\)"/>
    <numFmt numFmtId="187" formatCode="_(* #,##0_);_(* \(#,##0\);_(* &quot;-&quot;_);_(@_)"/>
    <numFmt numFmtId="188" formatCode="_(* #,##0.00_);_(* \(#,##0.0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name val="Arial Unicode MS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0"/>
      <name val="Arial Unicode MS"/>
      <family val="3"/>
    </font>
    <font>
      <u val="single"/>
      <sz val="12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4" fillId="0" borderId="13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vertical="center"/>
    </xf>
    <xf numFmtId="177" fontId="4" fillId="0" borderId="24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4" fillId="0" borderId="25" xfId="0" applyNumberFormat="1" applyFont="1" applyFill="1" applyBorder="1" applyAlignment="1">
      <alignment vertical="center"/>
    </xf>
    <xf numFmtId="49" fontId="4" fillId="0" borderId="26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186" fontId="5" fillId="0" borderId="0" xfId="60" applyNumberFormat="1" applyFont="1" applyFill="1" applyBorder="1" applyAlignment="1">
      <alignment vertical="center"/>
      <protection/>
    </xf>
    <xf numFmtId="186" fontId="5" fillId="0" borderId="10" xfId="60" applyNumberFormat="1" applyFont="1" applyFill="1" applyBorder="1" applyAlignment="1">
      <alignment vertical="center"/>
      <protection/>
    </xf>
    <xf numFmtId="186" fontId="5" fillId="0" borderId="11" xfId="60" applyNumberFormat="1" applyFont="1" applyFill="1" applyBorder="1" applyAlignment="1">
      <alignment vertical="center"/>
      <protection/>
    </xf>
    <xf numFmtId="176" fontId="5" fillId="0" borderId="0" xfId="60" applyNumberFormat="1" applyFont="1" applyFill="1" applyBorder="1" applyAlignment="1">
      <alignment vertical="center"/>
      <protection/>
    </xf>
    <xf numFmtId="176" fontId="5" fillId="0" borderId="22" xfId="60" applyNumberFormat="1" applyFont="1" applyFill="1" applyBorder="1" applyAlignment="1">
      <alignment vertical="center"/>
      <protection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/>
    </xf>
    <xf numFmtId="177" fontId="5" fillId="0" borderId="0" xfId="61" applyNumberFormat="1" applyFont="1" applyFill="1" applyBorder="1" applyAlignment="1">
      <alignment vertical="center"/>
      <protection/>
    </xf>
    <xf numFmtId="177" fontId="5" fillId="0" borderId="22" xfId="61" applyNumberFormat="1" applyFont="1" applyFill="1" applyBorder="1" applyAlignment="1">
      <alignment vertical="center"/>
      <protection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77" fontId="4" fillId="0" borderId="27" xfId="0" applyNumberFormat="1" applyFont="1" applyFill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1_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6384" width="8.875" style="3" customWidth="1"/>
  </cols>
  <sheetData>
    <row r="2" ht="16.5">
      <c r="B2" s="69" t="s">
        <v>45</v>
      </c>
    </row>
    <row r="4" ht="15">
      <c r="B4" s="3" t="s">
        <v>48</v>
      </c>
    </row>
    <row r="5" ht="15">
      <c r="B5" s="3" t="s">
        <v>46</v>
      </c>
    </row>
    <row r="6" ht="15">
      <c r="B6" s="3" t="s">
        <v>47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2"/>
  <sheetViews>
    <sheetView showGridLines="0" tabSelected="1" zoomScalePageLayoutView="0" workbookViewId="0" topLeftCell="A1">
      <selection activeCell="A1" sqref="A1"/>
    </sheetView>
  </sheetViews>
  <sheetFormatPr defaultColWidth="9.00390625" defaultRowHeight="19.5" customHeight="1"/>
  <cols>
    <col min="1" max="1" width="2.25390625" style="0" customWidth="1"/>
    <col min="2" max="2" width="25.25390625" style="0" customWidth="1"/>
    <col min="3" max="3" width="4.375" style="0" customWidth="1"/>
    <col min="4" max="4" width="18.375" style="0" customWidth="1"/>
    <col min="5" max="15" width="9.125" style="0" customWidth="1"/>
  </cols>
  <sheetData>
    <row r="1" s="3" customFormat="1" ht="10.5" customHeight="1"/>
    <row r="2" s="3" customFormat="1" ht="19.5" customHeight="1">
      <c r="B2" s="3" t="s">
        <v>41</v>
      </c>
    </row>
    <row r="3" s="3" customFormat="1" ht="10.5" customHeight="1"/>
    <row r="4" spans="2:13" s="3" customFormat="1" ht="19.5" customHeight="1">
      <c r="B4" s="70" t="s">
        <v>30</v>
      </c>
      <c r="C4" s="5"/>
      <c r="D4" s="6"/>
      <c r="E4" s="72" t="s">
        <v>24</v>
      </c>
      <c r="F4" s="73"/>
      <c r="G4" s="73"/>
      <c r="H4" s="73"/>
      <c r="I4" s="73"/>
      <c r="J4" s="73"/>
      <c r="K4" s="74"/>
      <c r="L4" s="74"/>
      <c r="M4" s="7"/>
    </row>
    <row r="5" spans="2:13" s="3" customFormat="1" ht="19.5" customHeight="1">
      <c r="B5" s="71"/>
      <c r="C5" s="8"/>
      <c r="D5" s="9"/>
      <c r="E5" s="10" t="s">
        <v>0</v>
      </c>
      <c r="F5" s="11" t="s">
        <v>1</v>
      </c>
      <c r="G5" s="11">
        <v>1990</v>
      </c>
      <c r="H5" s="12">
        <v>1995</v>
      </c>
      <c r="I5" s="11" t="s">
        <v>2</v>
      </c>
      <c r="J5" s="11" t="s">
        <v>3</v>
      </c>
      <c r="K5" s="11" t="s">
        <v>4</v>
      </c>
      <c r="L5" s="11" t="s">
        <v>5</v>
      </c>
      <c r="M5" s="11">
        <v>2000</v>
      </c>
    </row>
    <row r="6" spans="2:13" s="3" customFormat="1" ht="19.5" customHeight="1">
      <c r="B6" s="13" t="s">
        <v>31</v>
      </c>
      <c r="C6" s="14" t="s">
        <v>10</v>
      </c>
      <c r="D6" s="15" t="s">
        <v>29</v>
      </c>
      <c r="E6" s="16">
        <v>2765.4537000916057</v>
      </c>
      <c r="F6" s="16">
        <v>2506.866999947801</v>
      </c>
      <c r="G6" s="16">
        <v>2492.2580999805996</v>
      </c>
      <c r="H6" s="17">
        <v>2689.386199992596</v>
      </c>
      <c r="I6" s="16">
        <v>2719.5720999495006</v>
      </c>
      <c r="J6" s="16">
        <v>2734.604999992994</v>
      </c>
      <c r="K6" s="16">
        <v>2747.9760000292977</v>
      </c>
      <c r="L6" s="16">
        <v>2747.4258999768017</v>
      </c>
      <c r="M6" s="16">
        <v>2731.7107000031983</v>
      </c>
    </row>
    <row r="7" spans="2:13" s="3" customFormat="1" ht="19.5" customHeight="1">
      <c r="B7" s="18" t="s">
        <v>32</v>
      </c>
      <c r="C7" s="19" t="s">
        <v>11</v>
      </c>
      <c r="D7" s="20" t="s">
        <v>29</v>
      </c>
      <c r="E7" s="21">
        <v>816.9810234784993</v>
      </c>
      <c r="F7" s="21">
        <v>878.9404072427999</v>
      </c>
      <c r="G7" s="21">
        <v>1040.2609219490005</v>
      </c>
      <c r="H7" s="22">
        <v>1147.3547480037014</v>
      </c>
      <c r="I7" s="21">
        <v>1154.2607042457016</v>
      </c>
      <c r="J7" s="21">
        <v>1200.6516835860004</v>
      </c>
      <c r="K7" s="21">
        <v>1195.8812132647001</v>
      </c>
      <c r="L7" s="21">
        <v>1196.1607483909002</v>
      </c>
      <c r="M7" s="21">
        <v>1200.938836465201</v>
      </c>
    </row>
    <row r="8" spans="2:13" s="3" customFormat="1" ht="19.5" customHeight="1">
      <c r="B8" s="23" t="s">
        <v>33</v>
      </c>
      <c r="C8" s="24" t="s">
        <v>12</v>
      </c>
      <c r="D8" s="25" t="s">
        <v>34</v>
      </c>
      <c r="E8" s="26">
        <v>29.542386605548188</v>
      </c>
      <c r="F8" s="26">
        <v>35.06130988445344</v>
      </c>
      <c r="G8" s="26">
        <v>41.739694695228316</v>
      </c>
      <c r="H8" s="27">
        <v>42.66232748598397</v>
      </c>
      <c r="I8" s="26">
        <v>42.442732232292535</v>
      </c>
      <c r="J8" s="26">
        <v>43.90585417598068</v>
      </c>
      <c r="K8" s="26">
        <v>43.51861927658576</v>
      </c>
      <c r="L8" s="26">
        <v>43.53750717720904</v>
      </c>
      <c r="M8" s="26">
        <v>43.962885105798165</v>
      </c>
    </row>
    <row r="9" spans="2:15" s="3" customFormat="1" ht="12.75" customHeight="1">
      <c r="B9" s="2"/>
      <c r="C9" s="28"/>
      <c r="D9" s="28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2:15" s="3" customFormat="1" ht="19.5" customHeight="1">
      <c r="B10" s="1" t="s">
        <v>26</v>
      </c>
      <c r="C10" s="28"/>
      <c r="D10" s="28"/>
      <c r="E10" s="73" t="s">
        <v>24</v>
      </c>
      <c r="F10" s="74"/>
      <c r="G10" s="74"/>
      <c r="H10" s="74"/>
      <c r="I10" s="74"/>
      <c r="J10" s="74"/>
      <c r="K10" s="74"/>
      <c r="L10" s="74"/>
      <c r="M10" s="30"/>
      <c r="N10" s="29"/>
      <c r="O10" s="29"/>
    </row>
    <row r="11" spans="2:15" s="3" customFormat="1" ht="19.5" customHeight="1">
      <c r="B11" s="36" t="s">
        <v>27</v>
      </c>
      <c r="C11" s="28"/>
      <c r="D11" s="28"/>
      <c r="E11" s="11" t="s">
        <v>6</v>
      </c>
      <c r="F11" s="11" t="s">
        <v>7</v>
      </c>
      <c r="G11" s="11" t="s">
        <v>8</v>
      </c>
      <c r="H11" s="11" t="s">
        <v>9</v>
      </c>
      <c r="I11" s="11" t="s">
        <v>17</v>
      </c>
      <c r="J11" s="11" t="s">
        <v>18</v>
      </c>
      <c r="K11" s="11" t="s">
        <v>19</v>
      </c>
      <c r="L11" s="11" t="s">
        <v>20</v>
      </c>
      <c r="M11" s="11" t="s">
        <v>21</v>
      </c>
      <c r="N11" s="37"/>
      <c r="O11" s="29"/>
    </row>
    <row r="12" spans="2:15" s="3" customFormat="1" ht="19.5" customHeight="1">
      <c r="B12" s="2"/>
      <c r="C12" s="28"/>
      <c r="D12" s="28"/>
      <c r="E12" s="16">
        <v>2748.0924000095997</v>
      </c>
      <c r="F12" s="16">
        <v>2698.2329999880035</v>
      </c>
      <c r="G12" s="16">
        <v>2666.9061999785986</v>
      </c>
      <c r="H12" s="16">
        <v>2629.912200002499</v>
      </c>
      <c r="I12" s="16">
        <v>2584.4319999850004</v>
      </c>
      <c r="J12" s="16">
        <v>2529.3801999991997</v>
      </c>
      <c r="K12" s="16">
        <v>2439.4224000261797</v>
      </c>
      <c r="L12" s="16">
        <v>2373.585000005602</v>
      </c>
      <c r="M12" s="16">
        <v>2303.44690002429</v>
      </c>
      <c r="N12" s="21"/>
      <c r="O12" s="29"/>
    </row>
    <row r="13" spans="2:15" s="3" customFormat="1" ht="19.5" customHeight="1">
      <c r="B13" s="2"/>
      <c r="C13" s="28"/>
      <c r="D13" s="28"/>
      <c r="E13" s="21">
        <v>1178.9017379901989</v>
      </c>
      <c r="F13" s="21">
        <v>1177.2921529345003</v>
      </c>
      <c r="G13" s="21">
        <v>1211.0210566547996</v>
      </c>
      <c r="H13" s="21">
        <v>1182.2658265161992</v>
      </c>
      <c r="I13" s="21">
        <v>1170.2537260007002</v>
      </c>
      <c r="J13" s="21">
        <v>1173.3629034357002</v>
      </c>
      <c r="K13" s="21">
        <v>1138.25661441399</v>
      </c>
      <c r="L13" s="21">
        <v>1097.7763646189</v>
      </c>
      <c r="M13" s="21">
        <v>1097.1952716558899</v>
      </c>
      <c r="N13" s="21"/>
      <c r="O13" s="29"/>
    </row>
    <row r="14" spans="2:15" s="3" customFormat="1" ht="19.5" customHeight="1">
      <c r="B14" s="2"/>
      <c r="C14" s="28"/>
      <c r="D14" s="28"/>
      <c r="E14" s="26">
        <v>42.89891191380904</v>
      </c>
      <c r="F14" s="26">
        <v>43.63196777074977</v>
      </c>
      <c r="G14" s="26">
        <v>45.40921074256447</v>
      </c>
      <c r="H14" s="26">
        <v>44.9545740163902</v>
      </c>
      <c r="I14" s="26">
        <v>45.280886709632604</v>
      </c>
      <c r="J14" s="26">
        <v>46.389344845668965</v>
      </c>
      <c r="K14" s="26">
        <v>46.660906877045</v>
      </c>
      <c r="L14" s="26">
        <v>46.24971781572213</v>
      </c>
      <c r="M14" s="26">
        <v>47.63275731011294</v>
      </c>
      <c r="N14" s="29"/>
      <c r="O14" s="29"/>
    </row>
    <row r="15" spans="2:15" s="3" customFormat="1" ht="12.75" customHeight="1">
      <c r="B15" s="2"/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2:15" s="3" customFormat="1" ht="19.5" customHeight="1">
      <c r="B16" s="2"/>
      <c r="C16" s="28"/>
      <c r="D16" s="28"/>
      <c r="E16" s="68"/>
      <c r="F16" s="68"/>
      <c r="G16" s="31"/>
      <c r="H16" s="29"/>
      <c r="I16" s="29"/>
      <c r="J16" s="29"/>
      <c r="K16" s="29"/>
      <c r="L16" s="29"/>
      <c r="M16" s="29"/>
      <c r="N16" s="29"/>
      <c r="O16" s="29"/>
    </row>
    <row r="17" spans="2:15" s="3" customFormat="1" ht="19.5" customHeight="1">
      <c r="B17" s="2"/>
      <c r="C17" s="28"/>
      <c r="D17" s="28"/>
      <c r="E17" s="11" t="s">
        <v>23</v>
      </c>
      <c r="F17" s="11" t="s">
        <v>39</v>
      </c>
      <c r="G17" s="32" t="s">
        <v>40</v>
      </c>
      <c r="H17" s="29"/>
      <c r="I17" s="29"/>
      <c r="J17" s="29"/>
      <c r="K17" s="29"/>
      <c r="L17" s="29"/>
      <c r="M17" s="29"/>
      <c r="N17" s="29"/>
      <c r="O17" s="29"/>
    </row>
    <row r="18" spans="2:15" s="3" customFormat="1" ht="19.5" customHeight="1">
      <c r="B18" s="2"/>
      <c r="C18" s="28"/>
      <c r="D18" s="28"/>
      <c r="E18" s="16">
        <v>2237.028999957513</v>
      </c>
      <c r="F18" s="16">
        <v>2173.146699980491</v>
      </c>
      <c r="G18" s="33">
        <v>2115.6882999762056</v>
      </c>
      <c r="H18" s="29"/>
      <c r="I18" s="29"/>
      <c r="J18" s="29"/>
      <c r="K18" s="29"/>
      <c r="L18" s="29"/>
      <c r="M18" s="29"/>
      <c r="N18" s="29"/>
      <c r="O18" s="29"/>
    </row>
    <row r="19" spans="5:7" s="3" customFormat="1" ht="19.5" customHeight="1">
      <c r="E19" s="21">
        <v>1063.6433291315057</v>
      </c>
      <c r="F19" s="21">
        <v>1012.7144207130954</v>
      </c>
      <c r="G19" s="34">
        <v>1035.494766991804</v>
      </c>
    </row>
    <row r="20" spans="2:7" s="3" customFormat="1" ht="19.5" customHeight="1">
      <c r="B20" s="1"/>
      <c r="E20" s="26">
        <v>47.5471408350856</v>
      </c>
      <c r="F20" s="26">
        <v>46.60129114717321</v>
      </c>
      <c r="G20" s="35">
        <v>48.94363536459741</v>
      </c>
    </row>
    <row r="21" spans="2:7" s="3" customFormat="1" ht="19.5" customHeight="1">
      <c r="B21" s="1"/>
      <c r="E21" s="29"/>
      <c r="F21" s="29"/>
      <c r="G21" s="29"/>
    </row>
    <row r="22" spans="2:7" s="3" customFormat="1" ht="19.5" customHeight="1">
      <c r="B22" s="1"/>
      <c r="E22" s="29"/>
      <c r="F22" s="29"/>
      <c r="G22" s="29"/>
    </row>
  </sheetData>
  <sheetProtection/>
  <mergeCells count="3">
    <mergeCell ref="B4:B5"/>
    <mergeCell ref="E4:L4"/>
    <mergeCell ref="E10:L10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landscape" paperSize="9" scale="90" r:id="rId1"/>
  <headerFooter alignWithMargins="0"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2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25.25390625" style="0" customWidth="1"/>
    <col min="3" max="3" width="4.375" style="0" customWidth="1"/>
    <col min="4" max="4" width="18.375" style="0" customWidth="1"/>
    <col min="5" max="15" width="9.125" style="0" customWidth="1"/>
  </cols>
  <sheetData>
    <row r="1" s="3" customFormat="1" ht="10.5" customHeight="1"/>
    <row r="2" s="3" customFormat="1" ht="19.5" customHeight="1">
      <c r="B2" s="3" t="s">
        <v>42</v>
      </c>
    </row>
    <row r="3" s="3" customFormat="1" ht="19.5" customHeight="1"/>
    <row r="4" spans="2:13" s="3" customFormat="1" ht="19.5" customHeight="1">
      <c r="B4" s="70" t="s">
        <v>30</v>
      </c>
      <c r="C4" s="5"/>
      <c r="D4" s="6"/>
      <c r="E4" s="72" t="s">
        <v>24</v>
      </c>
      <c r="F4" s="73"/>
      <c r="G4" s="73"/>
      <c r="H4" s="73"/>
      <c r="I4" s="73"/>
      <c r="J4" s="73"/>
      <c r="K4" s="74"/>
      <c r="L4" s="74"/>
      <c r="M4" s="7"/>
    </row>
    <row r="5" spans="2:15" s="3" customFormat="1" ht="19.5" customHeight="1">
      <c r="B5" s="71"/>
      <c r="C5" s="8"/>
      <c r="D5" s="9"/>
      <c r="E5" s="10" t="s">
        <v>0</v>
      </c>
      <c r="F5" s="11" t="s">
        <v>1</v>
      </c>
      <c r="G5" s="11">
        <v>1990</v>
      </c>
      <c r="H5" s="12">
        <v>1995</v>
      </c>
      <c r="I5" s="11" t="s">
        <v>2</v>
      </c>
      <c r="J5" s="11" t="s">
        <v>3</v>
      </c>
      <c r="K5" s="11" t="s">
        <v>4</v>
      </c>
      <c r="L5" s="11" t="s">
        <v>5</v>
      </c>
      <c r="M5" s="11">
        <v>2000</v>
      </c>
      <c r="N5" s="4"/>
      <c r="O5" s="4"/>
    </row>
    <row r="6" spans="2:15" s="3" customFormat="1" ht="19.5" customHeight="1">
      <c r="B6" s="13" t="s">
        <v>35</v>
      </c>
      <c r="C6" s="14" t="s">
        <v>10</v>
      </c>
      <c r="D6" s="15" t="s">
        <v>29</v>
      </c>
      <c r="E6" s="16">
        <v>1755.455600097996</v>
      </c>
      <c r="F6" s="16">
        <v>1988.4693999734022</v>
      </c>
      <c r="G6" s="16">
        <v>1970.0623999769043</v>
      </c>
      <c r="H6" s="17">
        <v>1675.8278999769987</v>
      </c>
      <c r="I6" s="16">
        <v>1628.0326000030989</v>
      </c>
      <c r="J6" s="16">
        <v>1603.0304999921996</v>
      </c>
      <c r="K6" s="16">
        <v>1585.2493999862018</v>
      </c>
      <c r="L6" s="16">
        <v>1581.6296999818996</v>
      </c>
      <c r="M6" s="16">
        <v>1590.0515000265027</v>
      </c>
      <c r="N6" s="37"/>
      <c r="O6" s="37"/>
    </row>
    <row r="7" spans="2:15" s="3" customFormat="1" ht="19.5" customHeight="1">
      <c r="B7" s="18" t="s">
        <v>28</v>
      </c>
      <c r="C7" s="19" t="s">
        <v>11</v>
      </c>
      <c r="D7" s="20" t="s">
        <v>29</v>
      </c>
      <c r="E7" s="21">
        <v>38.9358555133</v>
      </c>
      <c r="F7" s="21">
        <v>68.47305710660001</v>
      </c>
      <c r="G7" s="21">
        <v>112.08415269180001</v>
      </c>
      <c r="H7" s="22">
        <v>124.23281075740005</v>
      </c>
      <c r="I7" s="21">
        <v>126.33896209229995</v>
      </c>
      <c r="J7" s="21">
        <v>134.26973919979991</v>
      </c>
      <c r="K7" s="21">
        <v>134.4544664985</v>
      </c>
      <c r="L7" s="21">
        <v>150.86778913630002</v>
      </c>
      <c r="M7" s="21">
        <v>159.22848582079996</v>
      </c>
      <c r="N7" s="21"/>
      <c r="O7" s="21"/>
    </row>
    <row r="8" spans="2:15" s="3" customFormat="1" ht="19.5" customHeight="1">
      <c r="B8" s="23" t="s">
        <v>33</v>
      </c>
      <c r="C8" s="24" t="s">
        <v>12</v>
      </c>
      <c r="D8" s="25" t="s">
        <v>34</v>
      </c>
      <c r="E8" s="26">
        <v>2.21799147247737</v>
      </c>
      <c r="F8" s="26">
        <v>3.443505698780977</v>
      </c>
      <c r="G8" s="26">
        <v>5.689370686589116</v>
      </c>
      <c r="H8" s="27">
        <v>7.4132201020823905</v>
      </c>
      <c r="I8" s="26">
        <v>7.760223111752153</v>
      </c>
      <c r="J8" s="26">
        <v>8.375994043809728</v>
      </c>
      <c r="K8" s="26">
        <v>8.48159705972261</v>
      </c>
      <c r="L8" s="26">
        <v>9.538755445603138</v>
      </c>
      <c r="M8" s="26">
        <v>10.014045822927494</v>
      </c>
      <c r="N8" s="21"/>
      <c r="O8" s="21"/>
    </row>
    <row r="9" spans="2:15" s="3" customFormat="1" ht="12.75" customHeight="1">
      <c r="B9" s="2"/>
      <c r="C9" s="28"/>
      <c r="D9" s="28"/>
      <c r="E9" s="29"/>
      <c r="F9" s="29"/>
      <c r="G9" s="29"/>
      <c r="H9" s="29"/>
      <c r="I9" s="29"/>
      <c r="J9" s="29"/>
      <c r="K9" s="29"/>
      <c r="L9" s="38"/>
      <c r="M9" s="38"/>
      <c r="N9" s="38"/>
      <c r="O9" s="38"/>
    </row>
    <row r="10" spans="2:15" s="3" customFormat="1" ht="19.5" customHeight="1">
      <c r="B10" s="1" t="s">
        <v>26</v>
      </c>
      <c r="C10" s="28"/>
      <c r="D10" s="28"/>
      <c r="E10" s="73" t="s">
        <v>24</v>
      </c>
      <c r="F10" s="74"/>
      <c r="G10" s="74"/>
      <c r="H10" s="74"/>
      <c r="I10" s="74"/>
      <c r="J10" s="74"/>
      <c r="K10" s="74"/>
      <c r="L10" s="74"/>
      <c r="M10" s="30"/>
      <c r="N10" s="29"/>
      <c r="O10" s="38"/>
    </row>
    <row r="11" spans="2:15" s="3" customFormat="1" ht="19.5" customHeight="1">
      <c r="B11" s="36" t="s">
        <v>27</v>
      </c>
      <c r="C11" s="28"/>
      <c r="D11" s="28"/>
      <c r="E11" s="11" t="s">
        <v>6</v>
      </c>
      <c r="F11" s="11" t="s">
        <v>7</v>
      </c>
      <c r="G11" s="11" t="s">
        <v>8</v>
      </c>
      <c r="H11" s="11" t="s">
        <v>9</v>
      </c>
      <c r="I11" s="11" t="s">
        <v>17</v>
      </c>
      <c r="J11" s="11" t="s">
        <v>18</v>
      </c>
      <c r="K11" s="11" t="s">
        <v>19</v>
      </c>
      <c r="L11" s="11" t="s">
        <v>20</v>
      </c>
      <c r="M11" s="11" t="s">
        <v>21</v>
      </c>
      <c r="N11" s="37"/>
      <c r="O11" s="38"/>
    </row>
    <row r="12" spans="2:15" s="3" customFormat="1" ht="19.5" customHeight="1">
      <c r="B12" s="2"/>
      <c r="C12" s="28"/>
      <c r="D12" s="28"/>
      <c r="E12" s="16">
        <v>1570.2762999998004</v>
      </c>
      <c r="F12" s="16">
        <v>1607.5903999980992</v>
      </c>
      <c r="G12" s="16">
        <v>1633.9586000046993</v>
      </c>
      <c r="H12" s="16">
        <v>1656.843199976402</v>
      </c>
      <c r="I12" s="16">
        <v>1688.5830999984998</v>
      </c>
      <c r="J12" s="16">
        <v>1725.127399988902</v>
      </c>
      <c r="K12" s="39">
        <f>17647760.000596/10000</f>
        <v>1764.7760000596002</v>
      </c>
      <c r="L12" s="40">
        <v>1802.008999975998</v>
      </c>
      <c r="M12" s="40">
        <v>1829.7023999989901</v>
      </c>
      <c r="N12" s="39"/>
      <c r="O12" s="38"/>
    </row>
    <row r="13" spans="2:14" s="3" customFormat="1" ht="19.5" customHeight="1">
      <c r="B13" s="2"/>
      <c r="C13" s="28"/>
      <c r="D13" s="28"/>
      <c r="E13" s="21">
        <v>157.3461573149</v>
      </c>
      <c r="F13" s="21">
        <v>171.24360618339998</v>
      </c>
      <c r="G13" s="21">
        <v>191.40854140480008</v>
      </c>
      <c r="H13" s="21">
        <v>197.94990012490004</v>
      </c>
      <c r="I13" s="21">
        <v>212.29777793589994</v>
      </c>
      <c r="J13" s="21">
        <v>240.1356153573</v>
      </c>
      <c r="K13" s="42">
        <f>2616077.537859/10000</f>
        <v>261.6077537859</v>
      </c>
      <c r="L13" s="42">
        <v>269.1069905801006</v>
      </c>
      <c r="M13" s="42">
        <v>279.911400525</v>
      </c>
      <c r="N13" s="42"/>
    </row>
    <row r="14" spans="2:14" s="3" customFormat="1" ht="19.5" customHeight="1">
      <c r="B14" s="2"/>
      <c r="C14" s="28"/>
      <c r="D14" s="28"/>
      <c r="E14" s="26">
        <v>10.02028479414228</v>
      </c>
      <c r="F14" s="26">
        <v>10.652191390518533</v>
      </c>
      <c r="G14" s="26">
        <v>11.714405824250969</v>
      </c>
      <c r="H14" s="26">
        <v>11.94741301577116</v>
      </c>
      <c r="I14" s="26">
        <v>12.572539541352068</v>
      </c>
      <c r="J14" s="26">
        <v>13.919877184655743</v>
      </c>
      <c r="K14" s="44">
        <v>14.823850379711951</v>
      </c>
      <c r="L14" s="44">
        <v>14.93372067418559</v>
      </c>
      <c r="M14" s="44">
        <v>15.298192783982492</v>
      </c>
      <c r="N14" s="38"/>
    </row>
    <row r="15" spans="2:14" s="3" customFormat="1" ht="12.75" customHeight="1">
      <c r="B15" s="2"/>
      <c r="C15" s="28"/>
      <c r="D15" s="28"/>
      <c r="E15" s="29"/>
      <c r="F15" s="29"/>
      <c r="G15" s="29"/>
      <c r="H15" s="29"/>
      <c r="I15" s="29"/>
      <c r="J15" s="29"/>
      <c r="K15" s="38"/>
      <c r="L15" s="38"/>
      <c r="M15" s="38"/>
      <c r="N15" s="38"/>
    </row>
    <row r="16" spans="2:14" s="3" customFormat="1" ht="19.5" customHeight="1">
      <c r="B16" s="2"/>
      <c r="C16" s="28"/>
      <c r="D16" s="28"/>
      <c r="E16" s="68"/>
      <c r="F16" s="68"/>
      <c r="G16" s="31"/>
      <c r="H16" s="29"/>
      <c r="I16" s="29"/>
      <c r="J16" s="29"/>
      <c r="K16" s="38"/>
      <c r="L16" s="38"/>
      <c r="M16" s="38"/>
      <c r="N16" s="38"/>
    </row>
    <row r="17" spans="2:14" s="3" customFormat="1" ht="19.5" customHeight="1">
      <c r="B17" s="2"/>
      <c r="C17" s="28"/>
      <c r="D17" s="28"/>
      <c r="E17" s="11" t="s">
        <v>23</v>
      </c>
      <c r="F17" s="11" t="s">
        <v>39</v>
      </c>
      <c r="G17" s="32" t="s">
        <v>40</v>
      </c>
      <c r="H17" s="29"/>
      <c r="I17" s="29"/>
      <c r="J17" s="29"/>
      <c r="K17" s="38"/>
      <c r="L17" s="38"/>
      <c r="M17" s="38"/>
      <c r="N17" s="38"/>
    </row>
    <row r="18" spans="2:14" s="3" customFormat="1" ht="19.5" customHeight="1">
      <c r="B18" s="2"/>
      <c r="C18" s="28"/>
      <c r="D18" s="28"/>
      <c r="E18" s="40">
        <v>1838.7114000087136</v>
      </c>
      <c r="F18" s="40">
        <v>1871.4374999849974</v>
      </c>
      <c r="G18" s="41">
        <v>1888.8974000509922</v>
      </c>
      <c r="H18" s="29"/>
      <c r="I18" s="29"/>
      <c r="J18" s="29"/>
      <c r="K18" s="38"/>
      <c r="L18" s="38"/>
      <c r="M18" s="38"/>
      <c r="N18" s="38"/>
    </row>
    <row r="19" spans="2:14" s="3" customFormat="1" ht="19.5" customHeight="1">
      <c r="B19" s="2"/>
      <c r="C19" s="28"/>
      <c r="D19" s="28"/>
      <c r="E19" s="42">
        <v>295.22042583099994</v>
      </c>
      <c r="F19" s="42">
        <v>296.44308959149987</v>
      </c>
      <c r="G19" s="43">
        <v>304.6915289762009</v>
      </c>
      <c r="H19" s="29"/>
      <c r="I19" s="29"/>
      <c r="J19" s="29"/>
      <c r="K19" s="38"/>
      <c r="L19" s="38"/>
      <c r="M19" s="38"/>
      <c r="N19" s="38"/>
    </row>
    <row r="20" spans="2:14" s="3" customFormat="1" ht="19.5" customHeight="1">
      <c r="B20" s="2"/>
      <c r="C20" s="28"/>
      <c r="D20" s="28"/>
      <c r="E20" s="44">
        <v>16.055832678777154</v>
      </c>
      <c r="F20" s="44">
        <v>15.840394861911037</v>
      </c>
      <c r="G20" s="45">
        <v>16.130655321351785</v>
      </c>
      <c r="H20" s="29"/>
      <c r="I20" s="29"/>
      <c r="J20" s="29"/>
      <c r="K20" s="38"/>
      <c r="L20" s="38"/>
      <c r="M20" s="38"/>
      <c r="N20" s="38"/>
    </row>
    <row r="21" s="3" customFormat="1" ht="15"/>
    <row r="22" s="3" customFormat="1" ht="15"/>
    <row r="23" spans="7:13" s="3" customFormat="1" ht="15">
      <c r="G23" s="46"/>
      <c r="H23" s="46"/>
      <c r="I23" s="46"/>
      <c r="J23" s="46"/>
      <c r="K23" s="46"/>
      <c r="L23" s="46"/>
      <c r="M23" s="46"/>
    </row>
  </sheetData>
  <sheetProtection/>
  <mergeCells count="3">
    <mergeCell ref="B4:B5"/>
    <mergeCell ref="E4:L4"/>
    <mergeCell ref="E10:L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N2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25.25390625" style="0" customWidth="1"/>
    <col min="3" max="3" width="4.375" style="0" customWidth="1"/>
    <col min="4" max="4" width="18.375" style="0" customWidth="1"/>
    <col min="5" max="15" width="9.125" style="0" customWidth="1"/>
  </cols>
  <sheetData>
    <row r="1" s="3" customFormat="1" ht="10.5" customHeight="1"/>
    <row r="2" s="3" customFormat="1" ht="19.5" customHeight="1">
      <c r="B2" s="3" t="s">
        <v>43</v>
      </c>
    </row>
    <row r="3" spans="2:11" s="3" customFormat="1" ht="19.5" customHeight="1">
      <c r="B3" s="4"/>
      <c r="C3" s="4"/>
      <c r="D3" s="4"/>
      <c r="E3" s="4"/>
      <c r="F3" s="4"/>
      <c r="G3" s="4"/>
      <c r="H3" s="4"/>
      <c r="I3" s="4"/>
      <c r="J3" s="4"/>
      <c r="K3" s="4"/>
    </row>
    <row r="4" spans="2:13" s="3" customFormat="1" ht="19.5" customHeight="1">
      <c r="B4" s="75" t="s">
        <v>36</v>
      </c>
      <c r="C4" s="47"/>
      <c r="D4" s="63"/>
      <c r="E4" s="72" t="s">
        <v>24</v>
      </c>
      <c r="F4" s="73"/>
      <c r="G4" s="73"/>
      <c r="H4" s="73"/>
      <c r="I4" s="73"/>
      <c r="J4" s="73"/>
      <c r="K4" s="74"/>
      <c r="L4" s="74"/>
      <c r="M4" s="7"/>
    </row>
    <row r="5" spans="2:13" s="3" customFormat="1" ht="19.5" customHeight="1">
      <c r="B5" s="71"/>
      <c r="C5" s="48"/>
      <c r="D5" s="64"/>
      <c r="E5" s="10" t="s">
        <v>0</v>
      </c>
      <c r="F5" s="11" t="s">
        <v>1</v>
      </c>
      <c r="G5" s="11">
        <v>1990</v>
      </c>
      <c r="H5" s="12">
        <v>1995</v>
      </c>
      <c r="I5" s="11" t="s">
        <v>2</v>
      </c>
      <c r="J5" s="11" t="s">
        <v>3</v>
      </c>
      <c r="K5" s="11" t="s">
        <v>4</v>
      </c>
      <c r="L5" s="11" t="s">
        <v>5</v>
      </c>
      <c r="M5" s="11">
        <v>2000</v>
      </c>
    </row>
    <row r="6" spans="2:13" s="3" customFormat="1" ht="19.5" customHeight="1">
      <c r="B6" s="13" t="s">
        <v>25</v>
      </c>
      <c r="C6" s="14" t="s">
        <v>14</v>
      </c>
      <c r="D6" s="50" t="s">
        <v>13</v>
      </c>
      <c r="E6" s="51">
        <v>2.507364117035213</v>
      </c>
      <c r="F6" s="51">
        <v>3.410565410147138</v>
      </c>
      <c r="G6" s="38">
        <v>2.799556152015077</v>
      </c>
      <c r="H6" s="52">
        <v>4.609672234840274</v>
      </c>
      <c r="I6" s="53">
        <v>4.645858385984279</v>
      </c>
      <c r="J6" s="51">
        <v>4.9038352391354865</v>
      </c>
      <c r="K6" s="51">
        <v>6.133672481244054</v>
      </c>
      <c r="L6" s="51">
        <v>6.564776203395553</v>
      </c>
      <c r="M6" s="38">
        <v>6.608076364661176</v>
      </c>
    </row>
    <row r="7" spans="2:13" s="3" customFormat="1" ht="19.5" customHeight="1">
      <c r="B7" s="18" t="s">
        <v>28</v>
      </c>
      <c r="C7" s="19" t="s">
        <v>15</v>
      </c>
      <c r="D7" s="50" t="s">
        <v>13</v>
      </c>
      <c r="E7" s="51">
        <v>4.08734646304293</v>
      </c>
      <c r="F7" s="51">
        <v>5.080130698187481</v>
      </c>
      <c r="G7" s="29">
        <v>3.7956036289701407</v>
      </c>
      <c r="H7" s="54">
        <v>5.876517682911028</v>
      </c>
      <c r="I7" s="55">
        <v>6.385572143114851</v>
      </c>
      <c r="J7" s="55">
        <v>6.957888079238791</v>
      </c>
      <c r="K7" s="55">
        <v>8.535471589985159</v>
      </c>
      <c r="L7" s="55">
        <v>9.584789881575372</v>
      </c>
      <c r="M7" s="29">
        <v>9.461849998620046</v>
      </c>
    </row>
    <row r="8" spans="2:13" s="3" customFormat="1" ht="19.5" customHeight="1">
      <c r="B8" s="56" t="s">
        <v>38</v>
      </c>
      <c r="C8" s="57" t="s">
        <v>16</v>
      </c>
      <c r="D8" s="25" t="s">
        <v>37</v>
      </c>
      <c r="E8" s="26">
        <v>1.5799823460077174</v>
      </c>
      <c r="F8" s="26">
        <v>1.6695652880403427</v>
      </c>
      <c r="G8" s="26">
        <v>0.9960474769550638</v>
      </c>
      <c r="H8" s="27">
        <v>1.2668454480707538</v>
      </c>
      <c r="I8" s="26">
        <v>1.7397137571305725</v>
      </c>
      <c r="J8" s="26">
        <v>2.0540528401033047</v>
      </c>
      <c r="K8" s="26">
        <v>2.4017991087411046</v>
      </c>
      <c r="L8" s="26">
        <v>3.0200136781798186</v>
      </c>
      <c r="M8" s="26">
        <v>2.8537736339588697</v>
      </c>
    </row>
    <row r="9" spans="2:11" s="3" customFormat="1" ht="12.75" customHeight="1">
      <c r="B9" s="58"/>
      <c r="C9" s="58"/>
      <c r="D9" s="65"/>
      <c r="E9" s="29"/>
      <c r="F9" s="29"/>
      <c r="G9" s="29"/>
      <c r="H9" s="29"/>
      <c r="I9" s="29"/>
      <c r="J9" s="29"/>
      <c r="K9" s="29"/>
    </row>
    <row r="10" spans="2:14" s="3" customFormat="1" ht="19.5" customHeight="1">
      <c r="B10" s="1" t="s">
        <v>26</v>
      </c>
      <c r="C10" s="58"/>
      <c r="D10" s="65"/>
      <c r="E10" s="73" t="s">
        <v>24</v>
      </c>
      <c r="F10" s="74"/>
      <c r="G10" s="74"/>
      <c r="H10" s="74"/>
      <c r="I10" s="74"/>
      <c r="J10" s="74"/>
      <c r="K10" s="74"/>
      <c r="L10" s="74"/>
      <c r="M10" s="30"/>
      <c r="N10" s="4"/>
    </row>
    <row r="11" spans="2:14" s="3" customFormat="1" ht="19.5" customHeight="1">
      <c r="B11" s="36" t="s">
        <v>27</v>
      </c>
      <c r="C11" s="58"/>
      <c r="D11" s="65"/>
      <c r="E11" s="11" t="s">
        <v>6</v>
      </c>
      <c r="F11" s="11" t="s">
        <v>7</v>
      </c>
      <c r="G11" s="11" t="s">
        <v>8</v>
      </c>
      <c r="H11" s="11" t="s">
        <v>9</v>
      </c>
      <c r="I11" s="11" t="s">
        <v>17</v>
      </c>
      <c r="J11" s="11" t="s">
        <v>18</v>
      </c>
      <c r="K11" s="11" t="s">
        <v>19</v>
      </c>
      <c r="L11" s="11" t="s">
        <v>20</v>
      </c>
      <c r="M11" s="11" t="s">
        <v>21</v>
      </c>
      <c r="N11" s="37"/>
    </row>
    <row r="12" spans="2:14" s="3" customFormat="1" ht="19.5" customHeight="1">
      <c r="B12" s="58"/>
      <c r="C12" s="58"/>
      <c r="D12" s="65"/>
      <c r="E12" s="38">
        <v>7.193459711105684</v>
      </c>
      <c r="F12" s="38">
        <v>7.365864616384732</v>
      </c>
      <c r="G12" s="38">
        <v>7.199389774272262</v>
      </c>
      <c r="H12" s="29">
        <v>6.813480848709625</v>
      </c>
      <c r="I12" s="29">
        <v>6.00546153645313</v>
      </c>
      <c r="J12" s="29">
        <v>6.18224083301741</v>
      </c>
      <c r="K12" s="61">
        <v>5.847859051342584</v>
      </c>
      <c r="L12" s="61">
        <v>6.120947446995978</v>
      </c>
      <c r="M12" s="61">
        <v>7.837029316649001</v>
      </c>
      <c r="N12" s="61"/>
    </row>
    <row r="13" spans="2:14" s="3" customFormat="1" ht="19.5" customHeight="1">
      <c r="B13" s="58"/>
      <c r="C13" s="58"/>
      <c r="D13" s="65"/>
      <c r="E13" s="29">
        <v>10.2830263174027</v>
      </c>
      <c r="F13" s="29">
        <v>10.328014679326182</v>
      </c>
      <c r="G13" s="29">
        <v>10.139236572512452</v>
      </c>
      <c r="H13" s="29">
        <v>9.690886223661273</v>
      </c>
      <c r="I13" s="29">
        <v>9.088501847372665</v>
      </c>
      <c r="J13" s="29">
        <v>8.77538044881276</v>
      </c>
      <c r="K13" s="61">
        <v>8.982240201336163</v>
      </c>
      <c r="L13" s="61">
        <v>9.112146180804134</v>
      </c>
      <c r="M13" s="61">
        <v>10.492668381785371</v>
      </c>
      <c r="N13" s="61"/>
    </row>
    <row r="14" spans="2:14" s="3" customFormat="1" ht="19.5" customHeight="1">
      <c r="B14" s="58"/>
      <c r="C14" s="58"/>
      <c r="D14" s="65"/>
      <c r="E14" s="26">
        <v>3.089566606297015</v>
      </c>
      <c r="F14" s="26">
        <v>2.9621500629414506</v>
      </c>
      <c r="G14" s="26">
        <v>2.9398467982401897</v>
      </c>
      <c r="H14" s="26">
        <v>2.877405374951649</v>
      </c>
      <c r="I14" s="26">
        <v>3.083040310919535</v>
      </c>
      <c r="J14" s="26">
        <v>2.5931396157953497</v>
      </c>
      <c r="K14" s="44">
        <v>3.1343811499935788</v>
      </c>
      <c r="L14" s="44">
        <v>2.9911987338081554</v>
      </c>
      <c r="M14" s="44">
        <v>2.655639065136371</v>
      </c>
      <c r="N14" s="38"/>
    </row>
    <row r="15" spans="2:14" s="3" customFormat="1" ht="12.75" customHeight="1">
      <c r="B15" s="58"/>
      <c r="C15" s="58"/>
      <c r="D15" s="65"/>
      <c r="E15" s="29"/>
      <c r="F15" s="29"/>
      <c r="G15" s="29"/>
      <c r="H15" s="29"/>
      <c r="I15" s="29"/>
      <c r="J15" s="29"/>
      <c r="K15" s="38"/>
      <c r="L15" s="38"/>
      <c r="M15" s="38"/>
      <c r="N15" s="38"/>
    </row>
    <row r="16" spans="2:14" s="3" customFormat="1" ht="19.5" customHeight="1">
      <c r="B16" s="58"/>
      <c r="C16" s="58"/>
      <c r="D16" s="65"/>
      <c r="E16" s="7"/>
      <c r="F16" s="7"/>
      <c r="G16" s="60"/>
      <c r="H16" s="29"/>
      <c r="I16" s="29"/>
      <c r="J16" s="29"/>
      <c r="K16" s="38"/>
      <c r="L16" s="38"/>
      <c r="M16" s="38"/>
      <c r="N16" s="38"/>
    </row>
    <row r="17" spans="2:14" s="3" customFormat="1" ht="19.5" customHeight="1">
      <c r="B17" s="58"/>
      <c r="C17" s="58"/>
      <c r="D17" s="65"/>
      <c r="E17" s="11" t="s">
        <v>23</v>
      </c>
      <c r="F17" s="11" t="s">
        <v>39</v>
      </c>
      <c r="G17" s="32" t="s">
        <v>40</v>
      </c>
      <c r="H17" s="29"/>
      <c r="I17" s="29"/>
      <c r="J17" s="29"/>
      <c r="K17" s="38"/>
      <c r="L17" s="38"/>
      <c r="M17" s="38"/>
      <c r="N17" s="38"/>
    </row>
    <row r="18" spans="2:14" s="3" customFormat="1" ht="19.5" customHeight="1">
      <c r="B18" s="58"/>
      <c r="C18" s="58"/>
      <c r="D18" s="65"/>
      <c r="E18" s="61">
        <v>6.71407883131199</v>
      </c>
      <c r="F18" s="61">
        <v>5.7341463293861565</v>
      </c>
      <c r="G18" s="62">
        <v>5.895534378791659</v>
      </c>
      <c r="H18" s="29"/>
      <c r="I18" s="29"/>
      <c r="J18" s="29"/>
      <c r="K18" s="38"/>
      <c r="L18" s="38"/>
      <c r="M18" s="38"/>
      <c r="N18" s="38"/>
    </row>
    <row r="19" spans="2:14" s="3" customFormat="1" ht="19.5" customHeight="1">
      <c r="B19" s="58"/>
      <c r="C19" s="58"/>
      <c r="D19" s="65"/>
      <c r="E19" s="61">
        <v>10.121707101237098</v>
      </c>
      <c r="F19" s="61">
        <v>7.668302021627567</v>
      </c>
      <c r="G19" s="62">
        <v>8.17622079723865</v>
      </c>
      <c r="H19" s="29"/>
      <c r="I19" s="29"/>
      <c r="J19" s="29"/>
      <c r="K19" s="38"/>
      <c r="L19" s="38"/>
      <c r="M19" s="38"/>
      <c r="N19" s="38"/>
    </row>
    <row r="20" spans="2:14" s="3" customFormat="1" ht="19.5" customHeight="1">
      <c r="B20" s="58"/>
      <c r="C20" s="58"/>
      <c r="D20" s="65"/>
      <c r="E20" s="44">
        <v>3.407628269925108</v>
      </c>
      <c r="F20" s="44">
        <v>1.9341556922414105</v>
      </c>
      <c r="G20" s="45">
        <v>2.28068641844699</v>
      </c>
      <c r="H20" s="29"/>
      <c r="I20" s="29"/>
      <c r="J20" s="29"/>
      <c r="K20" s="38"/>
      <c r="L20" s="38"/>
      <c r="M20" s="38"/>
      <c r="N20" s="38"/>
    </row>
    <row r="21" s="3" customFormat="1" ht="19.5" customHeight="1"/>
    <row r="22" s="3" customFormat="1" ht="19.5" customHeight="1"/>
    <row r="23" s="3" customFormat="1" ht="19.5" customHeight="1"/>
  </sheetData>
  <sheetProtection/>
  <mergeCells count="3">
    <mergeCell ref="B4:B5"/>
    <mergeCell ref="E4:L4"/>
    <mergeCell ref="E10:L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N2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25.25390625" style="0" customWidth="1"/>
    <col min="3" max="3" width="4.375" style="0" customWidth="1"/>
    <col min="4" max="4" width="18.375" style="0" customWidth="1"/>
    <col min="5" max="15" width="9.125" style="0" customWidth="1"/>
  </cols>
  <sheetData>
    <row r="1" s="3" customFormat="1" ht="10.5" customHeight="1"/>
    <row r="2" s="3" customFormat="1" ht="19.5" customHeight="1">
      <c r="B2" s="3" t="s">
        <v>44</v>
      </c>
    </row>
    <row r="3" spans="2:11" s="3" customFormat="1" ht="19.5" customHeight="1">
      <c r="B3" s="4"/>
      <c r="C3" s="4"/>
      <c r="D3" s="4"/>
      <c r="E3" s="4"/>
      <c r="F3" s="4"/>
      <c r="G3" s="4"/>
      <c r="H3" s="4"/>
      <c r="I3" s="4"/>
      <c r="J3" s="4"/>
      <c r="K3" s="4"/>
    </row>
    <row r="4" spans="2:13" s="3" customFormat="1" ht="19.5" customHeight="1">
      <c r="B4" s="75" t="s">
        <v>36</v>
      </c>
      <c r="C4" s="47"/>
      <c r="D4" s="15"/>
      <c r="E4" s="72" t="s">
        <v>24</v>
      </c>
      <c r="F4" s="73"/>
      <c r="G4" s="73"/>
      <c r="H4" s="73"/>
      <c r="I4" s="73"/>
      <c r="J4" s="73"/>
      <c r="K4" s="74"/>
      <c r="L4" s="74"/>
      <c r="M4" s="7"/>
    </row>
    <row r="5" spans="2:13" s="3" customFormat="1" ht="19.5" customHeight="1">
      <c r="B5" s="71"/>
      <c r="C5" s="48"/>
      <c r="D5" s="49"/>
      <c r="E5" s="10" t="s">
        <v>0</v>
      </c>
      <c r="F5" s="11" t="s">
        <v>1</v>
      </c>
      <c r="G5" s="11">
        <v>1990</v>
      </c>
      <c r="H5" s="12">
        <v>1995</v>
      </c>
      <c r="I5" s="11" t="s">
        <v>2</v>
      </c>
      <c r="J5" s="11" t="s">
        <v>3</v>
      </c>
      <c r="K5" s="11" t="s">
        <v>4</v>
      </c>
      <c r="L5" s="11" t="s">
        <v>5</v>
      </c>
      <c r="M5" s="11">
        <v>2000</v>
      </c>
    </row>
    <row r="6" spans="2:13" s="3" customFormat="1" ht="19.5" customHeight="1">
      <c r="B6" s="13" t="s">
        <v>35</v>
      </c>
      <c r="C6" s="14" t="s">
        <v>14</v>
      </c>
      <c r="D6" s="50" t="s">
        <v>13</v>
      </c>
      <c r="E6" s="51">
        <v>1.2512779923755633</v>
      </c>
      <c r="F6" s="51">
        <v>1.7749127554206843</v>
      </c>
      <c r="G6" s="38">
        <v>1.6278781411216987</v>
      </c>
      <c r="H6" s="52">
        <v>2.282503845392201</v>
      </c>
      <c r="I6" s="53">
        <v>2.314514763997938</v>
      </c>
      <c r="J6" s="51">
        <v>2.597692606212997</v>
      </c>
      <c r="K6" s="51">
        <v>3.2261806444541636</v>
      </c>
      <c r="L6" s="51">
        <v>3.2017229094453126</v>
      </c>
      <c r="M6" s="38">
        <v>3.012547824504051</v>
      </c>
    </row>
    <row r="7" spans="2:13" s="3" customFormat="1" ht="19.5" customHeight="1">
      <c r="B7" s="18" t="s">
        <v>28</v>
      </c>
      <c r="C7" s="19" t="s">
        <v>15</v>
      </c>
      <c r="D7" s="50" t="s">
        <v>13</v>
      </c>
      <c r="E7" s="51">
        <v>4.916786132168086</v>
      </c>
      <c r="F7" s="51">
        <v>6.9549439857207895</v>
      </c>
      <c r="G7" s="29">
        <v>7.348685869294659</v>
      </c>
      <c r="H7" s="54">
        <v>6.8421608164294145</v>
      </c>
      <c r="I7" s="55">
        <v>7.236607314169804</v>
      </c>
      <c r="J7" s="55">
        <v>9.252668511214958</v>
      </c>
      <c r="K7" s="55">
        <v>9.346289135803692</v>
      </c>
      <c r="L7" s="55">
        <v>10.235079086857088</v>
      </c>
      <c r="M7" s="29">
        <v>9.077822710723451</v>
      </c>
    </row>
    <row r="8" spans="2:13" s="3" customFormat="1" ht="19.5" customHeight="1">
      <c r="B8" s="56" t="s">
        <v>38</v>
      </c>
      <c r="C8" s="57" t="s">
        <v>16</v>
      </c>
      <c r="D8" s="25" t="s">
        <v>37</v>
      </c>
      <c r="E8" s="26">
        <f aca="true" t="shared" si="0" ref="E8:J8">E7-E6</f>
        <v>3.6655081397925233</v>
      </c>
      <c r="F8" s="26">
        <f t="shared" si="0"/>
        <v>5.180031230300106</v>
      </c>
      <c r="G8" s="66">
        <f t="shared" si="0"/>
        <v>5.720807728172961</v>
      </c>
      <c r="H8" s="26">
        <f t="shared" si="0"/>
        <v>4.559656971037214</v>
      </c>
      <c r="I8" s="26">
        <f t="shared" si="0"/>
        <v>4.922092550171866</v>
      </c>
      <c r="J8" s="26">
        <f t="shared" si="0"/>
        <v>6.654975905001962</v>
      </c>
      <c r="K8" s="26">
        <f>K7-K6</f>
        <v>6.120108491349528</v>
      </c>
      <c r="L8" s="26">
        <f>L7-L6</f>
        <v>7.033356177411775</v>
      </c>
      <c r="M8" s="26">
        <f>M7-M6</f>
        <v>6.065274886219401</v>
      </c>
    </row>
    <row r="9" spans="2:11" s="3" customFormat="1" ht="12.75" customHeight="1">
      <c r="B9" s="58"/>
      <c r="C9" s="59"/>
      <c r="D9" s="28"/>
      <c r="E9" s="29"/>
      <c r="F9" s="29"/>
      <c r="G9" s="29"/>
      <c r="H9" s="29"/>
      <c r="I9" s="29"/>
      <c r="J9" s="29"/>
      <c r="K9" s="29"/>
    </row>
    <row r="10" spans="2:14" s="3" customFormat="1" ht="19.5" customHeight="1">
      <c r="B10" s="1" t="s">
        <v>26</v>
      </c>
      <c r="C10" s="59"/>
      <c r="D10" s="28"/>
      <c r="E10" s="73" t="s">
        <v>24</v>
      </c>
      <c r="F10" s="74"/>
      <c r="G10" s="74"/>
      <c r="H10" s="74"/>
      <c r="I10" s="74"/>
      <c r="J10" s="74"/>
      <c r="K10" s="74"/>
      <c r="L10" s="74"/>
      <c r="M10" s="30"/>
      <c r="N10" s="4"/>
    </row>
    <row r="11" spans="2:14" s="3" customFormat="1" ht="19.5" customHeight="1">
      <c r="B11" s="36" t="s">
        <v>27</v>
      </c>
      <c r="C11" s="59"/>
      <c r="D11" s="28"/>
      <c r="E11" s="11" t="s">
        <v>6</v>
      </c>
      <c r="F11" s="11" t="s">
        <v>7</v>
      </c>
      <c r="G11" s="11" t="s">
        <v>8</v>
      </c>
      <c r="H11" s="11" t="s">
        <v>9</v>
      </c>
      <c r="I11" s="11" t="s">
        <v>17</v>
      </c>
      <c r="J11" s="11" t="s">
        <v>18</v>
      </c>
      <c r="K11" s="11" t="s">
        <v>19</v>
      </c>
      <c r="L11" s="11" t="s">
        <v>20</v>
      </c>
      <c r="M11" s="11" t="s">
        <v>22</v>
      </c>
      <c r="N11" s="37"/>
    </row>
    <row r="12" spans="2:14" s="3" customFormat="1" ht="19.5" customHeight="1">
      <c r="B12" s="58"/>
      <c r="C12" s="59"/>
      <c r="D12" s="28"/>
      <c r="E12" s="38">
        <v>4.099070621399754</v>
      </c>
      <c r="F12" s="38">
        <v>4.149256792175692</v>
      </c>
      <c r="G12" s="38">
        <v>4.0317636027440855</v>
      </c>
      <c r="H12" s="29">
        <v>3.6980900068425986</v>
      </c>
      <c r="I12" s="29">
        <v>3.7850085813898406</v>
      </c>
      <c r="J12" s="29">
        <v>3.409010322962141</v>
      </c>
      <c r="K12" s="61">
        <v>3.8484289222341075</v>
      </c>
      <c r="L12" s="61">
        <v>3.3399975596549067</v>
      </c>
      <c r="M12" s="38">
        <v>4.410518760709278</v>
      </c>
      <c r="N12" s="38"/>
    </row>
    <row r="13" spans="2:14" s="3" customFormat="1" ht="19.5" customHeight="1">
      <c r="B13" s="58"/>
      <c r="C13" s="59"/>
      <c r="D13" s="28"/>
      <c r="E13" s="29">
        <v>10.470495335541997</v>
      </c>
      <c r="F13" s="29">
        <v>13.234299880511294</v>
      </c>
      <c r="G13" s="29">
        <v>11.161880831487068</v>
      </c>
      <c r="H13" s="29">
        <v>10.483377568813857</v>
      </c>
      <c r="I13" s="29">
        <v>9.623589903483028</v>
      </c>
      <c r="J13" s="29">
        <v>8.471439295356545</v>
      </c>
      <c r="K13" s="61">
        <v>9.620972464797942</v>
      </c>
      <c r="L13" s="61">
        <v>8.150417069383648</v>
      </c>
      <c r="M13" s="38">
        <v>9.585644444251628</v>
      </c>
      <c r="N13" s="38"/>
    </row>
    <row r="14" spans="2:14" s="3" customFormat="1" ht="19.5" customHeight="1">
      <c r="B14" s="58"/>
      <c r="C14" s="59"/>
      <c r="D14" s="28"/>
      <c r="E14" s="26">
        <f aca="true" t="shared" si="1" ref="E14:J14">E13-E12</f>
        <v>6.371424714142243</v>
      </c>
      <c r="F14" s="26">
        <f t="shared" si="1"/>
        <v>9.085043088335603</v>
      </c>
      <c r="G14" s="26">
        <f t="shared" si="1"/>
        <v>7.130117228742982</v>
      </c>
      <c r="H14" s="26">
        <f t="shared" si="1"/>
        <v>6.785287561971259</v>
      </c>
      <c r="I14" s="26">
        <f t="shared" si="1"/>
        <v>5.838581322093187</v>
      </c>
      <c r="J14" s="26">
        <f t="shared" si="1"/>
        <v>5.062428972394404</v>
      </c>
      <c r="K14" s="44">
        <v>5.7725435425638345</v>
      </c>
      <c r="L14" s="44">
        <v>4.810419509728741</v>
      </c>
      <c r="M14" s="44">
        <f>M13-M12</f>
        <v>5.175125683542349</v>
      </c>
      <c r="N14" s="38"/>
    </row>
    <row r="15" s="3" customFormat="1" ht="12.75" customHeight="1"/>
    <row r="16" spans="5:7" s="3" customFormat="1" ht="19.5" customHeight="1">
      <c r="E16" s="5"/>
      <c r="F16" s="5"/>
      <c r="G16" s="6"/>
    </row>
    <row r="17" spans="5:7" s="3" customFormat="1" ht="19.5" customHeight="1">
      <c r="E17" s="11" t="s">
        <v>23</v>
      </c>
      <c r="F17" s="11" t="s">
        <v>39</v>
      </c>
      <c r="G17" s="32" t="s">
        <v>40</v>
      </c>
    </row>
    <row r="18" spans="5:7" s="3" customFormat="1" ht="19.5" customHeight="1">
      <c r="E18" s="38">
        <v>4.828965829824315</v>
      </c>
      <c r="F18" s="38">
        <v>3.8651446233272093</v>
      </c>
      <c r="G18" s="67">
        <v>4.228999104359351</v>
      </c>
    </row>
    <row r="19" spans="5:7" s="3" customFormat="1" ht="19.5" customHeight="1">
      <c r="E19" s="38">
        <v>11.467518878519988</v>
      </c>
      <c r="F19" s="38">
        <v>6.252279719968444</v>
      </c>
      <c r="G19" s="67">
        <v>7.001561033313927</v>
      </c>
    </row>
    <row r="20" spans="5:7" s="3" customFormat="1" ht="19.5" customHeight="1">
      <c r="E20" s="44">
        <f>E19-E18</f>
        <v>6.638553048695672</v>
      </c>
      <c r="F20" s="44">
        <v>2.3871350966412344</v>
      </c>
      <c r="G20" s="45">
        <v>2.772561928954576</v>
      </c>
    </row>
    <row r="21" s="3" customFormat="1" ht="19.5" customHeight="1"/>
    <row r="22" s="3" customFormat="1" ht="19.5" customHeight="1"/>
    <row r="23" s="3" customFormat="1" ht="19.5" customHeight="1"/>
    <row r="24" s="3" customFormat="1" ht="19.5" customHeight="1"/>
    <row r="25" s="3" customFormat="1" ht="19.5" customHeight="1"/>
  </sheetData>
  <sheetProtection/>
  <mergeCells count="3">
    <mergeCell ref="B4:B5"/>
    <mergeCell ref="E4:L4"/>
    <mergeCell ref="E10:L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総務省統計研修所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総務省</cp:lastModifiedBy>
  <cp:lastPrinted>2011-09-21T03:38:28Z</cp:lastPrinted>
  <dcterms:created xsi:type="dcterms:W3CDTF">2005-06-20T00:35:57Z</dcterms:created>
  <dcterms:modified xsi:type="dcterms:W3CDTF">2013-10-28T07:48:09Z</dcterms:modified>
  <cp:category/>
  <cp:version/>
  <cp:contentType/>
  <cp:contentStatus/>
</cp:coreProperties>
</file>