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M:\【大分類】統計データ利活用センター\06【中分類】人材育成関係\03【小分類：20260331廃】令和２年度 人材育成\04 一般向けセミナー\18 解説書\0319（HP掲載用）\"/>
    </mc:Choice>
  </mc:AlternateContent>
  <bookViews>
    <workbookView xWindow="-108" yWindow="-108" windowWidth="23256" windowHeight="12576" activeTab="1"/>
  </bookViews>
  <sheets>
    <sheet name="サンプルデータ配布版" sheetId="1" r:id="rId1"/>
    <sheet name="公的統計（エリアポテンシャル算出）" sheetId="2" r:id="rId2"/>
  </sheets>
  <definedNames>
    <definedName name="_xlnm._FilterDatabase" localSheetId="0" hidden="1">サンプルデータ配布版!$A$1:$I$1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1" i="1" l="1"/>
  <c r="J73" i="1"/>
  <c r="J75" i="1"/>
  <c r="H793" i="2"/>
  <c r="G793" i="2"/>
  <c r="H792" i="2"/>
  <c r="G792" i="2"/>
  <c r="H791" i="2"/>
  <c r="G791" i="2"/>
  <c r="H790" i="2"/>
  <c r="G790" i="2"/>
  <c r="H789" i="2"/>
  <c r="G789" i="2"/>
  <c r="H788" i="2"/>
  <c r="G788" i="2"/>
  <c r="H787" i="2"/>
  <c r="G787" i="2"/>
  <c r="H786" i="2"/>
  <c r="G786" i="2"/>
  <c r="H785" i="2"/>
  <c r="G785" i="2"/>
  <c r="H784" i="2"/>
  <c r="G784" i="2"/>
  <c r="H783" i="2"/>
  <c r="K76" i="1" s="1"/>
  <c r="G783" i="2"/>
  <c r="H782" i="2"/>
  <c r="G782" i="2"/>
  <c r="H781" i="2"/>
  <c r="G781" i="2"/>
  <c r="H780" i="2"/>
  <c r="G780" i="2"/>
  <c r="H779" i="2"/>
  <c r="G779" i="2"/>
  <c r="H778" i="2"/>
  <c r="G778" i="2"/>
  <c r="H777" i="2"/>
  <c r="G777" i="2"/>
  <c r="H776" i="2"/>
  <c r="G776" i="2"/>
  <c r="H775" i="2"/>
  <c r="G775" i="2"/>
  <c r="H774" i="2"/>
  <c r="G774" i="2"/>
  <c r="H773" i="2"/>
  <c r="G773" i="2"/>
  <c r="H772" i="2"/>
  <c r="G772" i="2"/>
  <c r="H771" i="2"/>
  <c r="G771" i="2"/>
  <c r="H770" i="2"/>
  <c r="G770" i="2"/>
  <c r="H769" i="2"/>
  <c r="G769" i="2"/>
  <c r="H768" i="2"/>
  <c r="G768" i="2"/>
  <c r="H767" i="2"/>
  <c r="G767" i="2"/>
  <c r="H766" i="2"/>
  <c r="G766" i="2"/>
  <c r="H765" i="2"/>
  <c r="G765" i="2"/>
  <c r="H764" i="2"/>
  <c r="G764" i="2"/>
  <c r="H763" i="2"/>
  <c r="G763" i="2"/>
  <c r="H762" i="2"/>
  <c r="G762" i="2"/>
  <c r="H761" i="2"/>
  <c r="G761" i="2"/>
  <c r="H760" i="2"/>
  <c r="G760" i="2"/>
  <c r="H759" i="2"/>
  <c r="G759" i="2"/>
  <c r="H758" i="2"/>
  <c r="G758" i="2"/>
  <c r="H757" i="2"/>
  <c r="G757" i="2"/>
  <c r="H756" i="2"/>
  <c r="G756" i="2"/>
  <c r="H755" i="2"/>
  <c r="K75" i="1" s="1"/>
  <c r="G755" i="2"/>
  <c r="H754" i="2"/>
  <c r="G754" i="2"/>
  <c r="H753" i="2"/>
  <c r="G753" i="2"/>
  <c r="H752" i="2"/>
  <c r="G752" i="2"/>
  <c r="H751" i="2"/>
  <c r="G751" i="2"/>
  <c r="H750" i="2"/>
  <c r="G750" i="2"/>
  <c r="H749" i="2"/>
  <c r="G749" i="2"/>
  <c r="H748" i="2"/>
  <c r="G748" i="2"/>
  <c r="H747" i="2"/>
  <c r="G747" i="2"/>
  <c r="H746" i="2"/>
  <c r="G746" i="2"/>
  <c r="H745" i="2"/>
  <c r="G745" i="2"/>
  <c r="H744" i="2"/>
  <c r="G744" i="2"/>
  <c r="H743" i="2"/>
  <c r="G743" i="2"/>
  <c r="H742" i="2"/>
  <c r="G742" i="2"/>
  <c r="H741" i="2"/>
  <c r="G741" i="2"/>
  <c r="H740" i="2"/>
  <c r="G740" i="2"/>
  <c r="H739" i="2"/>
  <c r="G739" i="2"/>
  <c r="H738" i="2"/>
  <c r="G738" i="2"/>
  <c r="H737" i="2"/>
  <c r="G737" i="2"/>
  <c r="H736" i="2"/>
  <c r="G736" i="2"/>
  <c r="H735" i="2"/>
  <c r="G735" i="2"/>
  <c r="H734" i="2"/>
  <c r="G734" i="2"/>
  <c r="H733" i="2"/>
  <c r="G733" i="2"/>
  <c r="H732" i="2"/>
  <c r="G732" i="2"/>
  <c r="H731" i="2"/>
  <c r="G731" i="2"/>
  <c r="H730" i="2"/>
  <c r="G730" i="2"/>
  <c r="H729" i="2"/>
  <c r="G729" i="2"/>
  <c r="H728" i="2"/>
  <c r="G728" i="2"/>
  <c r="H727" i="2"/>
  <c r="K74" i="1" s="1"/>
  <c r="G727" i="2"/>
  <c r="H726" i="2"/>
  <c r="G726" i="2"/>
  <c r="H725" i="2"/>
  <c r="G725" i="2"/>
  <c r="H724" i="2"/>
  <c r="G724" i="2"/>
  <c r="H723" i="2"/>
  <c r="G723" i="2"/>
  <c r="H722" i="2"/>
  <c r="G722" i="2"/>
  <c r="H721" i="2"/>
  <c r="G721" i="2"/>
  <c r="H720" i="2"/>
  <c r="G720" i="2"/>
  <c r="H719" i="2"/>
  <c r="G719" i="2"/>
  <c r="H718" i="2"/>
  <c r="G718" i="2"/>
  <c r="H717" i="2"/>
  <c r="G717" i="2"/>
  <c r="H716" i="2"/>
  <c r="G716" i="2"/>
  <c r="H715" i="2"/>
  <c r="K73" i="1" s="1"/>
  <c r="G715" i="2"/>
  <c r="H714" i="2"/>
  <c r="K72" i="1" s="1"/>
  <c r="G714" i="2"/>
  <c r="H713" i="2"/>
  <c r="G713" i="2"/>
  <c r="H712" i="2"/>
  <c r="G712" i="2"/>
  <c r="H711" i="2"/>
  <c r="G711" i="2"/>
  <c r="H710" i="2"/>
  <c r="G710" i="2"/>
  <c r="H709" i="2"/>
  <c r="G709" i="2"/>
  <c r="H708" i="2"/>
  <c r="G708" i="2"/>
  <c r="H707" i="2"/>
  <c r="G707" i="2"/>
  <c r="H706" i="2"/>
  <c r="G706" i="2"/>
  <c r="H705" i="2"/>
  <c r="G705" i="2"/>
  <c r="H704" i="2"/>
  <c r="K71" i="1" s="1"/>
  <c r="G704" i="2"/>
  <c r="J71" i="1" s="1"/>
  <c r="H703" i="2"/>
  <c r="G703" i="2"/>
  <c r="H702" i="2"/>
  <c r="G702" i="2"/>
  <c r="H701" i="2"/>
  <c r="G701" i="2"/>
  <c r="H700" i="2"/>
  <c r="G700" i="2"/>
  <c r="H699" i="2"/>
  <c r="G699" i="2"/>
  <c r="H698" i="2"/>
  <c r="G698" i="2"/>
  <c r="H697" i="2"/>
  <c r="G697" i="2"/>
  <c r="H696" i="2"/>
  <c r="G696" i="2"/>
  <c r="H695" i="2"/>
  <c r="G695" i="2"/>
  <c r="H694" i="2"/>
  <c r="G694" i="2"/>
  <c r="H693" i="2"/>
  <c r="G693" i="2"/>
  <c r="H692" i="2"/>
  <c r="G692" i="2"/>
  <c r="H691" i="2"/>
  <c r="G691" i="2"/>
  <c r="H690" i="2"/>
  <c r="G690" i="2"/>
  <c r="H689" i="2"/>
  <c r="G689" i="2"/>
  <c r="H688" i="2"/>
  <c r="G688" i="2"/>
  <c r="H687" i="2"/>
  <c r="G687" i="2"/>
  <c r="H686" i="2"/>
  <c r="G686" i="2"/>
  <c r="H685" i="2"/>
  <c r="G685" i="2"/>
  <c r="H684" i="2"/>
  <c r="G684" i="2"/>
  <c r="H683" i="2"/>
  <c r="G683" i="2"/>
  <c r="H682" i="2"/>
  <c r="G682" i="2"/>
  <c r="H681" i="2"/>
  <c r="G681" i="2"/>
  <c r="H680" i="2"/>
  <c r="G680" i="2"/>
  <c r="H679" i="2"/>
  <c r="G679" i="2"/>
  <c r="H678" i="2"/>
  <c r="K70" i="1" s="1"/>
  <c r="G678" i="2"/>
  <c r="H677" i="2"/>
  <c r="G677" i="2"/>
  <c r="H676" i="2"/>
  <c r="G676" i="2"/>
  <c r="H675" i="2"/>
  <c r="K69" i="1" s="1"/>
  <c r="G675" i="2"/>
  <c r="H674" i="2"/>
  <c r="G674" i="2"/>
  <c r="H673" i="2"/>
  <c r="G673" i="2"/>
  <c r="H672" i="2"/>
  <c r="G672" i="2"/>
  <c r="H671" i="2"/>
  <c r="G671" i="2"/>
  <c r="H670" i="2"/>
  <c r="G670" i="2"/>
  <c r="H669" i="2"/>
  <c r="G669" i="2"/>
  <c r="H668" i="2"/>
  <c r="G668" i="2"/>
  <c r="H667" i="2"/>
  <c r="G667" i="2"/>
  <c r="H666" i="2"/>
  <c r="G666" i="2"/>
  <c r="H665" i="2"/>
  <c r="G665" i="2"/>
  <c r="H664" i="2"/>
  <c r="K68" i="1" s="1"/>
  <c r="G664" i="2"/>
  <c r="H663" i="2"/>
  <c r="G663" i="2"/>
  <c r="H662" i="2"/>
  <c r="G662" i="2"/>
  <c r="H661" i="2"/>
  <c r="G661" i="2"/>
  <c r="H660" i="2"/>
  <c r="G660" i="2"/>
  <c r="H659" i="2"/>
  <c r="G659" i="2"/>
  <c r="H658" i="2"/>
  <c r="G658" i="2"/>
  <c r="H657" i="2"/>
  <c r="G657" i="2"/>
  <c r="H656" i="2"/>
  <c r="G656" i="2"/>
  <c r="H655" i="2"/>
  <c r="G655" i="2"/>
  <c r="H654" i="2"/>
  <c r="G654" i="2"/>
  <c r="H653" i="2"/>
  <c r="K67" i="1" s="1"/>
  <c r="G653" i="2"/>
  <c r="H652" i="2"/>
  <c r="G652" i="2"/>
  <c r="H651" i="2"/>
  <c r="G651" i="2"/>
  <c r="H650" i="2"/>
  <c r="G650" i="2"/>
  <c r="H649" i="2"/>
  <c r="G649" i="2"/>
  <c r="H648" i="2"/>
  <c r="G648" i="2"/>
  <c r="H647" i="2"/>
  <c r="G647" i="2"/>
  <c r="H646" i="2"/>
  <c r="G646" i="2"/>
  <c r="H645" i="2"/>
  <c r="K66" i="1" s="1"/>
  <c r="G645" i="2"/>
  <c r="H644" i="2"/>
  <c r="G644" i="2"/>
  <c r="H643" i="2"/>
  <c r="G643" i="2"/>
  <c r="H642" i="2"/>
  <c r="G642" i="2"/>
  <c r="H641" i="2"/>
  <c r="G641" i="2"/>
  <c r="H640" i="2"/>
  <c r="G640" i="2"/>
  <c r="H639" i="2"/>
  <c r="G639" i="2"/>
  <c r="H638" i="2"/>
  <c r="G638" i="2"/>
  <c r="H637" i="2"/>
  <c r="G637" i="2"/>
  <c r="H636" i="2"/>
  <c r="G636" i="2"/>
  <c r="H635" i="2"/>
  <c r="G635" i="2"/>
  <c r="H634" i="2"/>
  <c r="G634" i="2"/>
  <c r="H633" i="2"/>
  <c r="G633" i="2"/>
  <c r="H632" i="2"/>
  <c r="G632" i="2"/>
  <c r="H631" i="2"/>
  <c r="G631" i="2"/>
  <c r="H630" i="2"/>
  <c r="G630" i="2"/>
  <c r="H629" i="2"/>
  <c r="G629" i="2"/>
  <c r="H628" i="2"/>
  <c r="G628" i="2"/>
  <c r="H627" i="2"/>
  <c r="G627" i="2"/>
  <c r="H626" i="2"/>
  <c r="G626" i="2"/>
  <c r="H625" i="2"/>
  <c r="G625" i="2"/>
  <c r="H624" i="2"/>
  <c r="G624" i="2"/>
  <c r="H623" i="2"/>
  <c r="G623" i="2"/>
  <c r="H622" i="2"/>
  <c r="G622" i="2"/>
  <c r="H621" i="2"/>
  <c r="G621" i="2"/>
  <c r="H620" i="2"/>
  <c r="G620" i="2"/>
  <c r="H619" i="2"/>
  <c r="G619" i="2"/>
  <c r="H618" i="2"/>
  <c r="G618" i="2"/>
  <c r="H617" i="2"/>
  <c r="G617" i="2"/>
  <c r="H616" i="2"/>
  <c r="G616" i="2"/>
  <c r="H615" i="2"/>
  <c r="K65" i="1" s="1"/>
  <c r="G615" i="2"/>
  <c r="H614" i="2"/>
  <c r="G614" i="2"/>
  <c r="H613" i="2"/>
  <c r="G613" i="2"/>
  <c r="H612" i="2"/>
  <c r="G612" i="2"/>
  <c r="H611" i="2"/>
  <c r="G611" i="2"/>
  <c r="H610" i="2"/>
  <c r="K64" i="1" s="1"/>
  <c r="G610" i="2"/>
  <c r="H609" i="2"/>
  <c r="G609" i="2"/>
  <c r="H608" i="2"/>
  <c r="G608" i="2"/>
  <c r="H607" i="2"/>
  <c r="G607" i="2"/>
  <c r="H606" i="2"/>
  <c r="G606" i="2"/>
  <c r="H605" i="2"/>
  <c r="G605" i="2"/>
  <c r="H604" i="2"/>
  <c r="G604" i="2"/>
  <c r="H603" i="2"/>
  <c r="G603" i="2"/>
  <c r="H602" i="2"/>
  <c r="G602" i="2"/>
  <c r="H601" i="2"/>
  <c r="G601" i="2"/>
  <c r="H600" i="2"/>
  <c r="G600" i="2"/>
  <c r="H599" i="2"/>
  <c r="G599" i="2"/>
  <c r="H598" i="2"/>
  <c r="G598" i="2"/>
  <c r="H597" i="2"/>
  <c r="G597" i="2"/>
  <c r="H596" i="2"/>
  <c r="G596" i="2"/>
  <c r="H595" i="2"/>
  <c r="K63" i="1" s="1"/>
  <c r="G595" i="2"/>
  <c r="H594" i="2"/>
  <c r="G594" i="2"/>
  <c r="H593" i="2"/>
  <c r="G593" i="2"/>
  <c r="H592" i="2"/>
  <c r="G592" i="2"/>
  <c r="H591" i="2"/>
  <c r="G591" i="2"/>
  <c r="H590" i="2"/>
  <c r="G590" i="2"/>
  <c r="H589" i="2"/>
  <c r="G589" i="2"/>
  <c r="H588" i="2"/>
  <c r="G588" i="2"/>
  <c r="H587" i="2"/>
  <c r="K62" i="1" s="1"/>
  <c r="G587" i="2"/>
  <c r="H586" i="2"/>
  <c r="G586" i="2"/>
  <c r="H585" i="2"/>
  <c r="G585" i="2"/>
  <c r="H584" i="2"/>
  <c r="G584" i="2"/>
  <c r="H583" i="2"/>
  <c r="K61" i="1" s="1"/>
  <c r="G583" i="2"/>
  <c r="H582" i="2"/>
  <c r="G582" i="2"/>
  <c r="H581" i="2"/>
  <c r="G581" i="2"/>
  <c r="H580" i="2"/>
  <c r="G580" i="2"/>
  <c r="H579" i="2"/>
  <c r="G579" i="2"/>
  <c r="H578" i="2"/>
  <c r="G578" i="2"/>
  <c r="H577" i="2"/>
  <c r="G577" i="2"/>
  <c r="H576" i="2"/>
  <c r="G576" i="2"/>
  <c r="H575" i="2"/>
  <c r="G575" i="2"/>
  <c r="H574" i="2"/>
  <c r="K60" i="1" s="1"/>
  <c r="G574" i="2"/>
  <c r="H573" i="2"/>
  <c r="G573" i="2"/>
  <c r="H572" i="2"/>
  <c r="G572" i="2"/>
  <c r="H571" i="2"/>
  <c r="G571" i="2"/>
  <c r="H570" i="2"/>
  <c r="G570" i="2"/>
  <c r="H569" i="2"/>
  <c r="G569" i="2"/>
  <c r="H568" i="2"/>
  <c r="G568" i="2"/>
  <c r="H567" i="2"/>
  <c r="G567" i="2"/>
  <c r="H566" i="2"/>
  <c r="G566" i="2"/>
  <c r="H565" i="2"/>
  <c r="G565" i="2"/>
  <c r="H564" i="2"/>
  <c r="G564" i="2"/>
  <c r="H563" i="2"/>
  <c r="G563" i="2"/>
  <c r="H562" i="2"/>
  <c r="K59" i="1" s="1"/>
  <c r="G562" i="2"/>
  <c r="H561" i="2"/>
  <c r="G561" i="2"/>
  <c r="H560" i="2"/>
  <c r="G560" i="2"/>
  <c r="H559" i="2"/>
  <c r="G559" i="2"/>
  <c r="H558" i="2"/>
  <c r="G558" i="2"/>
  <c r="H557" i="2"/>
  <c r="G557" i="2"/>
  <c r="H556" i="2"/>
  <c r="G556" i="2"/>
  <c r="H555" i="2"/>
  <c r="G555" i="2"/>
  <c r="H554" i="2"/>
  <c r="G554" i="2"/>
  <c r="H553" i="2"/>
  <c r="G553" i="2"/>
  <c r="H552" i="2"/>
  <c r="G552" i="2"/>
  <c r="H551" i="2"/>
  <c r="G551" i="2"/>
  <c r="H550" i="2"/>
  <c r="G550" i="2"/>
  <c r="H549" i="2"/>
  <c r="G549" i="2"/>
  <c r="H548" i="2"/>
  <c r="G548" i="2"/>
  <c r="H547" i="2"/>
  <c r="G547" i="2"/>
  <c r="H546" i="2"/>
  <c r="K58" i="1" s="1"/>
  <c r="G546" i="2"/>
  <c r="H545" i="2"/>
  <c r="G545" i="2"/>
  <c r="H544" i="2"/>
  <c r="G544" i="2"/>
  <c r="H543" i="2"/>
  <c r="K57" i="1" s="1"/>
  <c r="G543" i="2"/>
  <c r="H542" i="2"/>
  <c r="G542" i="2"/>
  <c r="H541" i="2"/>
  <c r="G541" i="2"/>
  <c r="H540" i="2"/>
  <c r="G540" i="2"/>
  <c r="H539" i="2"/>
  <c r="G539" i="2"/>
  <c r="H538" i="2"/>
  <c r="G538" i="2"/>
  <c r="H537" i="2"/>
  <c r="G537" i="2"/>
  <c r="H536" i="2"/>
  <c r="K56" i="1" s="1"/>
  <c r="G536" i="2"/>
  <c r="J56" i="1" s="1"/>
  <c r="H535" i="2"/>
  <c r="G535" i="2"/>
  <c r="H534" i="2"/>
  <c r="K55" i="1" s="1"/>
  <c r="G534" i="2"/>
  <c r="H533" i="2"/>
  <c r="K54" i="1" s="1"/>
  <c r="G533" i="2"/>
  <c r="H532" i="2"/>
  <c r="G532" i="2"/>
  <c r="H531" i="2"/>
  <c r="G531" i="2"/>
  <c r="H530" i="2"/>
  <c r="G530" i="2"/>
  <c r="H529" i="2"/>
  <c r="G529" i="2"/>
  <c r="H528" i="2"/>
  <c r="G528" i="2"/>
  <c r="H527" i="2"/>
  <c r="K53" i="1" s="1"/>
  <c r="G527" i="2"/>
  <c r="H526" i="2"/>
  <c r="G526" i="2"/>
  <c r="H525" i="2"/>
  <c r="G525" i="2"/>
  <c r="H524" i="2"/>
  <c r="G524" i="2"/>
  <c r="H523" i="2"/>
  <c r="G523" i="2"/>
  <c r="H522" i="2"/>
  <c r="G522" i="2"/>
  <c r="H521" i="2"/>
  <c r="G521" i="2"/>
  <c r="H520" i="2"/>
  <c r="G520" i="2"/>
  <c r="H519" i="2"/>
  <c r="G519" i="2"/>
  <c r="H518" i="2"/>
  <c r="G518" i="2"/>
  <c r="H517" i="2"/>
  <c r="G517" i="2"/>
  <c r="H516" i="2"/>
  <c r="G516" i="2"/>
  <c r="H515" i="2"/>
  <c r="G515" i="2"/>
  <c r="H514" i="2"/>
  <c r="G514" i="2"/>
  <c r="H513" i="2"/>
  <c r="G513" i="2"/>
  <c r="H512" i="2"/>
  <c r="K52" i="1" s="1"/>
  <c r="G512" i="2"/>
  <c r="H511" i="2"/>
  <c r="K51" i="1" s="1"/>
  <c r="G511" i="2"/>
  <c r="H510" i="2"/>
  <c r="G510" i="2"/>
  <c r="H509" i="2"/>
  <c r="G509" i="2"/>
  <c r="H508" i="2"/>
  <c r="G508" i="2"/>
  <c r="H507" i="2"/>
  <c r="K50" i="1" s="1"/>
  <c r="G507" i="2"/>
  <c r="H506" i="2"/>
  <c r="G506" i="2"/>
  <c r="H505" i="2"/>
  <c r="K49" i="1" s="1"/>
  <c r="G505" i="2"/>
  <c r="H504" i="2"/>
  <c r="G504" i="2"/>
  <c r="H503" i="2"/>
  <c r="K48" i="1" s="1"/>
  <c r="G503" i="2"/>
  <c r="H502" i="2"/>
  <c r="K47" i="1" s="1"/>
  <c r="G502" i="2"/>
  <c r="H501" i="2"/>
  <c r="K46" i="1" s="1"/>
  <c r="G501" i="2"/>
  <c r="H500" i="2"/>
  <c r="K45" i="1" s="1"/>
  <c r="G500" i="2"/>
  <c r="J45" i="1" s="1"/>
  <c r="H499" i="2"/>
  <c r="G499" i="2"/>
  <c r="H498" i="2"/>
  <c r="G498" i="2"/>
  <c r="H497" i="2"/>
  <c r="G497" i="2"/>
  <c r="H496" i="2"/>
  <c r="G496" i="2"/>
  <c r="H495" i="2"/>
  <c r="G495" i="2"/>
  <c r="H494" i="2"/>
  <c r="G494" i="2"/>
  <c r="H493" i="2"/>
  <c r="G493" i="2"/>
  <c r="H492" i="2"/>
  <c r="G492" i="2"/>
  <c r="H491" i="2"/>
  <c r="G491" i="2"/>
  <c r="H490" i="2"/>
  <c r="G490" i="2"/>
  <c r="H489" i="2"/>
  <c r="G489" i="2"/>
  <c r="H488" i="2"/>
  <c r="G488" i="2"/>
  <c r="H487" i="2"/>
  <c r="G487" i="2"/>
  <c r="H486" i="2"/>
  <c r="G486" i="2"/>
  <c r="H485" i="2"/>
  <c r="K44" i="1" s="1"/>
  <c r="G485" i="2"/>
  <c r="H484" i="2"/>
  <c r="G484" i="2"/>
  <c r="H483" i="2"/>
  <c r="G483" i="2"/>
  <c r="H482" i="2"/>
  <c r="G482" i="2"/>
  <c r="H481" i="2"/>
  <c r="G481" i="2"/>
  <c r="H480" i="2"/>
  <c r="G480" i="2"/>
  <c r="H479" i="2"/>
  <c r="G479" i="2"/>
  <c r="H478" i="2"/>
  <c r="G478" i="2"/>
  <c r="H477" i="2"/>
  <c r="G477" i="2"/>
  <c r="H476" i="2"/>
  <c r="G476" i="2"/>
  <c r="H475" i="2"/>
  <c r="G475" i="2"/>
  <c r="H474" i="2"/>
  <c r="G474" i="2"/>
  <c r="H473" i="2"/>
  <c r="G473" i="2"/>
  <c r="H472" i="2"/>
  <c r="K43" i="1" s="1"/>
  <c r="G472" i="2"/>
  <c r="H471" i="2"/>
  <c r="G471" i="2"/>
  <c r="H470" i="2"/>
  <c r="G470" i="2"/>
  <c r="H469" i="2"/>
  <c r="G469" i="2"/>
  <c r="H468" i="2"/>
  <c r="G468" i="2"/>
  <c r="H467" i="2"/>
  <c r="G467" i="2"/>
  <c r="H466" i="2"/>
  <c r="G466" i="2"/>
  <c r="H465" i="2"/>
  <c r="G465" i="2"/>
  <c r="H464" i="2"/>
  <c r="G464" i="2"/>
  <c r="H463" i="2"/>
  <c r="G463" i="2"/>
  <c r="H462" i="2"/>
  <c r="G462" i="2"/>
  <c r="H461" i="2"/>
  <c r="G461" i="2"/>
  <c r="H460" i="2"/>
  <c r="G460" i="2"/>
  <c r="H459" i="2"/>
  <c r="G459" i="2"/>
  <c r="H458" i="2"/>
  <c r="G458" i="2"/>
  <c r="H457" i="2"/>
  <c r="G457" i="2"/>
  <c r="H456" i="2"/>
  <c r="G456" i="2"/>
  <c r="H455" i="2"/>
  <c r="G455" i="2"/>
  <c r="H454" i="2"/>
  <c r="G454" i="2"/>
  <c r="H453" i="2"/>
  <c r="G453" i="2"/>
  <c r="H452" i="2"/>
  <c r="G452" i="2"/>
  <c r="H451" i="2"/>
  <c r="G451" i="2"/>
  <c r="H450" i="2"/>
  <c r="G450" i="2"/>
  <c r="H449" i="2"/>
  <c r="G449" i="2"/>
  <c r="H448" i="2"/>
  <c r="G448" i="2"/>
  <c r="H447" i="2"/>
  <c r="G447" i="2"/>
  <c r="H446" i="2"/>
  <c r="G446" i="2"/>
  <c r="H445" i="2"/>
  <c r="G445" i="2"/>
  <c r="H444" i="2"/>
  <c r="G444" i="2"/>
  <c r="H443" i="2"/>
  <c r="G443" i="2"/>
  <c r="H442" i="2"/>
  <c r="G442" i="2"/>
  <c r="H441" i="2"/>
  <c r="G441" i="2"/>
  <c r="H440" i="2"/>
  <c r="G440" i="2"/>
  <c r="H439" i="2"/>
  <c r="G439" i="2"/>
  <c r="H438" i="2"/>
  <c r="G438" i="2"/>
  <c r="H437" i="2"/>
  <c r="G437" i="2"/>
  <c r="H436" i="2"/>
  <c r="G436" i="2"/>
  <c r="H435" i="2"/>
  <c r="G435" i="2"/>
  <c r="H434" i="2"/>
  <c r="G434" i="2"/>
  <c r="H433" i="2"/>
  <c r="G433" i="2"/>
  <c r="H432" i="2"/>
  <c r="G432" i="2"/>
  <c r="H431" i="2"/>
  <c r="K42" i="1" s="1"/>
  <c r="G431" i="2"/>
  <c r="H430" i="2"/>
  <c r="G430" i="2"/>
  <c r="H429" i="2"/>
  <c r="G429" i="2"/>
  <c r="H428" i="2"/>
  <c r="G428" i="2"/>
  <c r="H427" i="2"/>
  <c r="G427" i="2"/>
  <c r="H426" i="2"/>
  <c r="K41" i="1" s="1"/>
  <c r="G426" i="2"/>
  <c r="H425" i="2"/>
  <c r="G425" i="2"/>
  <c r="H424" i="2"/>
  <c r="G424" i="2"/>
  <c r="H423" i="2"/>
  <c r="K40" i="1" s="1"/>
  <c r="G423" i="2"/>
  <c r="H422" i="2"/>
  <c r="K39" i="1" s="1"/>
  <c r="G422" i="2"/>
  <c r="J39" i="1" s="1"/>
  <c r="H421" i="2"/>
  <c r="K38" i="1" s="1"/>
  <c r="G421" i="2"/>
  <c r="H420" i="2"/>
  <c r="K37" i="1" s="1"/>
  <c r="G420" i="2"/>
  <c r="H419" i="2"/>
  <c r="G419" i="2"/>
  <c r="H418" i="2"/>
  <c r="G418" i="2"/>
  <c r="H417" i="2"/>
  <c r="G417" i="2"/>
  <c r="H416" i="2"/>
  <c r="G416" i="2"/>
  <c r="H415" i="2"/>
  <c r="G415" i="2"/>
  <c r="H414" i="2"/>
  <c r="G414" i="2"/>
  <c r="H413" i="2"/>
  <c r="G413" i="2"/>
  <c r="H412" i="2"/>
  <c r="G412" i="2"/>
  <c r="H411" i="2"/>
  <c r="G411" i="2"/>
  <c r="H410" i="2"/>
  <c r="G410" i="2"/>
  <c r="H409" i="2"/>
  <c r="G409" i="2"/>
  <c r="H408" i="2"/>
  <c r="G408" i="2"/>
  <c r="H407" i="2"/>
  <c r="G407" i="2"/>
  <c r="H406" i="2"/>
  <c r="G406" i="2"/>
  <c r="H405" i="2"/>
  <c r="G405" i="2"/>
  <c r="H404" i="2"/>
  <c r="G404" i="2"/>
  <c r="H403" i="2"/>
  <c r="G403" i="2"/>
  <c r="H402" i="2"/>
  <c r="G402" i="2"/>
  <c r="H401" i="2"/>
  <c r="G401" i="2"/>
  <c r="H400" i="2"/>
  <c r="G400" i="2"/>
  <c r="H399" i="2"/>
  <c r="K36" i="1" s="1"/>
  <c r="G399" i="2"/>
  <c r="H398" i="2"/>
  <c r="K35" i="1" s="1"/>
  <c r="G398" i="2"/>
  <c r="J35" i="1" s="1"/>
  <c r="H397" i="2"/>
  <c r="G397" i="2"/>
  <c r="H396" i="2"/>
  <c r="G396" i="2"/>
  <c r="H395" i="2"/>
  <c r="G395" i="2"/>
  <c r="H394" i="2"/>
  <c r="G394" i="2"/>
  <c r="H393" i="2"/>
  <c r="G393" i="2"/>
  <c r="H392" i="2"/>
  <c r="G392" i="2"/>
  <c r="H391" i="2"/>
  <c r="G391" i="2"/>
  <c r="H390" i="2"/>
  <c r="G390" i="2"/>
  <c r="H389" i="2"/>
  <c r="G389" i="2"/>
  <c r="H388" i="2"/>
  <c r="G388" i="2"/>
  <c r="H387" i="2"/>
  <c r="G387" i="2"/>
  <c r="H386" i="2"/>
  <c r="G386" i="2"/>
  <c r="H385" i="2"/>
  <c r="G385" i="2"/>
  <c r="H384" i="2"/>
  <c r="G384" i="2"/>
  <c r="H383" i="2"/>
  <c r="G383" i="2"/>
  <c r="H382" i="2"/>
  <c r="G382" i="2"/>
  <c r="H381" i="2"/>
  <c r="G381" i="2"/>
  <c r="H380" i="2"/>
  <c r="G380" i="2"/>
  <c r="H379" i="2"/>
  <c r="G379" i="2"/>
  <c r="H378" i="2"/>
  <c r="G378" i="2"/>
  <c r="H377" i="2"/>
  <c r="G377" i="2"/>
  <c r="H376" i="2"/>
  <c r="G376" i="2"/>
  <c r="H375" i="2"/>
  <c r="G375" i="2"/>
  <c r="H374" i="2"/>
  <c r="G374" i="2"/>
  <c r="H373" i="2"/>
  <c r="G373" i="2"/>
  <c r="H372" i="2"/>
  <c r="G372" i="2"/>
  <c r="H371" i="2"/>
  <c r="G371" i="2"/>
  <c r="H370" i="2"/>
  <c r="G370" i="2"/>
  <c r="H369" i="2"/>
  <c r="G369" i="2"/>
  <c r="H368" i="2"/>
  <c r="G368" i="2"/>
  <c r="H367" i="2"/>
  <c r="G367" i="2"/>
  <c r="H366" i="2"/>
  <c r="G366" i="2"/>
  <c r="H365" i="2"/>
  <c r="G365" i="2"/>
  <c r="H364" i="2"/>
  <c r="G364" i="2"/>
  <c r="H363" i="2"/>
  <c r="G363" i="2"/>
  <c r="H362" i="2"/>
  <c r="G362" i="2"/>
  <c r="H361" i="2"/>
  <c r="G361" i="2"/>
  <c r="H360" i="2"/>
  <c r="G360" i="2"/>
  <c r="H359" i="2"/>
  <c r="G359" i="2"/>
  <c r="H358" i="2"/>
  <c r="G358" i="2"/>
  <c r="H357" i="2"/>
  <c r="K34" i="1" s="1"/>
  <c r="G357" i="2"/>
  <c r="H356" i="2"/>
  <c r="G356" i="2"/>
  <c r="H355" i="2"/>
  <c r="G355" i="2"/>
  <c r="H354" i="2"/>
  <c r="G354" i="2"/>
  <c r="H353" i="2"/>
  <c r="G353" i="2"/>
  <c r="H352" i="2"/>
  <c r="G352" i="2"/>
  <c r="H351" i="2"/>
  <c r="G351" i="2"/>
  <c r="H350" i="2"/>
  <c r="G350" i="2"/>
  <c r="H349" i="2"/>
  <c r="G349" i="2"/>
  <c r="H348" i="2"/>
  <c r="G348" i="2"/>
  <c r="H347" i="2"/>
  <c r="G347" i="2"/>
  <c r="H346" i="2"/>
  <c r="G346" i="2"/>
  <c r="H345" i="2"/>
  <c r="G345" i="2"/>
  <c r="H344" i="2"/>
  <c r="K33" i="1" s="1"/>
  <c r="G344" i="2"/>
  <c r="H343" i="2"/>
  <c r="G343" i="2"/>
  <c r="H342" i="2"/>
  <c r="G342" i="2"/>
  <c r="H341" i="2"/>
  <c r="G341" i="2"/>
  <c r="H340" i="2"/>
  <c r="G340" i="2"/>
  <c r="H339" i="2"/>
  <c r="G339" i="2"/>
  <c r="H338" i="2"/>
  <c r="G338" i="2"/>
  <c r="H337" i="2"/>
  <c r="G337" i="2"/>
  <c r="H336" i="2"/>
  <c r="G336" i="2"/>
  <c r="H335" i="2"/>
  <c r="K32" i="1" s="1"/>
  <c r="G335" i="2"/>
  <c r="H334" i="2"/>
  <c r="G334" i="2"/>
  <c r="H333" i="2"/>
  <c r="G333" i="2"/>
  <c r="H332" i="2"/>
  <c r="G332" i="2"/>
  <c r="H331" i="2"/>
  <c r="G331" i="2"/>
  <c r="H330" i="2"/>
  <c r="G330" i="2"/>
  <c r="H329" i="2"/>
  <c r="G329" i="2"/>
  <c r="H328" i="2"/>
  <c r="G328" i="2"/>
  <c r="H327" i="2"/>
  <c r="G327" i="2"/>
  <c r="H326" i="2"/>
  <c r="G326" i="2"/>
  <c r="H325" i="2"/>
  <c r="G325" i="2"/>
  <c r="H324" i="2"/>
  <c r="G324" i="2"/>
  <c r="H323" i="2"/>
  <c r="G323" i="2"/>
  <c r="H322" i="2"/>
  <c r="G322" i="2"/>
  <c r="H321" i="2"/>
  <c r="G321" i="2"/>
  <c r="H320" i="2"/>
  <c r="G320" i="2"/>
  <c r="H319" i="2"/>
  <c r="G319" i="2"/>
  <c r="H318" i="2"/>
  <c r="G318" i="2"/>
  <c r="H317" i="2"/>
  <c r="G317" i="2"/>
  <c r="H316" i="2"/>
  <c r="G316" i="2"/>
  <c r="H315" i="2"/>
  <c r="G315" i="2"/>
  <c r="H314" i="2"/>
  <c r="K31" i="1" s="1"/>
  <c r="G314" i="2"/>
  <c r="H313" i="2"/>
  <c r="G313" i="2"/>
  <c r="H312" i="2"/>
  <c r="G312" i="2"/>
  <c r="H311" i="2"/>
  <c r="G311" i="2"/>
  <c r="H310" i="2"/>
  <c r="G310" i="2"/>
  <c r="H309" i="2"/>
  <c r="G309" i="2"/>
  <c r="H308" i="2"/>
  <c r="G308" i="2"/>
  <c r="H307" i="2"/>
  <c r="G307" i="2"/>
  <c r="H306" i="2"/>
  <c r="G306" i="2"/>
  <c r="H305" i="2"/>
  <c r="G305" i="2"/>
  <c r="H304" i="2"/>
  <c r="G304" i="2"/>
  <c r="H303" i="2"/>
  <c r="G303" i="2"/>
  <c r="H302" i="2"/>
  <c r="G302" i="2"/>
  <c r="H301" i="2"/>
  <c r="G301" i="2"/>
  <c r="H300" i="2"/>
  <c r="G300" i="2"/>
  <c r="H299" i="2"/>
  <c r="G299" i="2"/>
  <c r="H298" i="2"/>
  <c r="G298" i="2"/>
  <c r="H297" i="2"/>
  <c r="G297" i="2"/>
  <c r="H296" i="2"/>
  <c r="G296" i="2"/>
  <c r="H295" i="2"/>
  <c r="G295" i="2"/>
  <c r="H294" i="2"/>
  <c r="G294" i="2"/>
  <c r="H293" i="2"/>
  <c r="G293" i="2"/>
  <c r="H292" i="2"/>
  <c r="G292" i="2"/>
  <c r="H291" i="2"/>
  <c r="G291" i="2"/>
  <c r="H290" i="2"/>
  <c r="G290" i="2"/>
  <c r="H289" i="2"/>
  <c r="G289" i="2"/>
  <c r="H288" i="2"/>
  <c r="K30" i="1" s="1"/>
  <c r="G288" i="2"/>
  <c r="H287" i="2"/>
  <c r="G287" i="2"/>
  <c r="H286" i="2"/>
  <c r="G286" i="2"/>
  <c r="H285" i="2"/>
  <c r="G285" i="2"/>
  <c r="H284" i="2"/>
  <c r="G284" i="2"/>
  <c r="H283" i="2"/>
  <c r="K29" i="1" s="1"/>
  <c r="G283" i="2"/>
  <c r="H282" i="2"/>
  <c r="K28" i="1" s="1"/>
  <c r="G282" i="2"/>
  <c r="H281" i="2"/>
  <c r="G281" i="2"/>
  <c r="H280" i="2"/>
  <c r="G280" i="2"/>
  <c r="H279" i="2"/>
  <c r="K27" i="1" s="1"/>
  <c r="G279" i="2"/>
  <c r="H278" i="2"/>
  <c r="G278" i="2"/>
  <c r="H277" i="2"/>
  <c r="K26" i="1" s="1"/>
  <c r="G277" i="2"/>
  <c r="H276" i="2"/>
  <c r="G276" i="2"/>
  <c r="H275" i="2"/>
  <c r="K25" i="1" s="1"/>
  <c r="G275" i="2"/>
  <c r="H274" i="2"/>
  <c r="G274" i="2"/>
  <c r="H273" i="2"/>
  <c r="G273" i="2"/>
  <c r="H272" i="2"/>
  <c r="G272" i="2"/>
  <c r="H271" i="2"/>
  <c r="G271" i="2"/>
  <c r="H270" i="2"/>
  <c r="G270" i="2"/>
  <c r="H269" i="2"/>
  <c r="G269" i="2"/>
  <c r="H268" i="2"/>
  <c r="G268" i="2"/>
  <c r="H267" i="2"/>
  <c r="G267" i="2"/>
  <c r="H266" i="2"/>
  <c r="G266" i="2"/>
  <c r="H265" i="2"/>
  <c r="G265" i="2"/>
  <c r="H264" i="2"/>
  <c r="G264" i="2"/>
  <c r="H263" i="2"/>
  <c r="G263" i="2"/>
  <c r="H262" i="2"/>
  <c r="G262" i="2"/>
  <c r="H261" i="2"/>
  <c r="G261" i="2"/>
  <c r="H260" i="2"/>
  <c r="G260" i="2"/>
  <c r="H259" i="2"/>
  <c r="G259" i="2"/>
  <c r="H258" i="2"/>
  <c r="G258" i="2"/>
  <c r="H257" i="2"/>
  <c r="G257" i="2"/>
  <c r="H256" i="2"/>
  <c r="G256" i="2"/>
  <c r="H255" i="2"/>
  <c r="G255" i="2"/>
  <c r="H254" i="2"/>
  <c r="G254" i="2"/>
  <c r="H253" i="2"/>
  <c r="G253" i="2"/>
  <c r="H252" i="2"/>
  <c r="G252" i="2"/>
  <c r="H251" i="2"/>
  <c r="G251" i="2"/>
  <c r="H250" i="2"/>
  <c r="G250" i="2"/>
  <c r="H249" i="2"/>
  <c r="G249" i="2"/>
  <c r="H248" i="2"/>
  <c r="G248" i="2"/>
  <c r="H247" i="2"/>
  <c r="G247" i="2"/>
  <c r="H246" i="2"/>
  <c r="G246" i="2"/>
  <c r="H245" i="2"/>
  <c r="G245" i="2"/>
  <c r="H244" i="2"/>
  <c r="G244" i="2"/>
  <c r="H243" i="2"/>
  <c r="G243" i="2"/>
  <c r="H242" i="2"/>
  <c r="G242" i="2"/>
  <c r="H241" i="2"/>
  <c r="G241" i="2"/>
  <c r="H240" i="2"/>
  <c r="G240" i="2"/>
  <c r="H239" i="2"/>
  <c r="G239" i="2"/>
  <c r="H238" i="2"/>
  <c r="G238" i="2"/>
  <c r="H237" i="2"/>
  <c r="G237" i="2"/>
  <c r="H236" i="2"/>
  <c r="G236" i="2"/>
  <c r="H235" i="2"/>
  <c r="G235" i="2"/>
  <c r="H234" i="2"/>
  <c r="G234" i="2"/>
  <c r="H233" i="2"/>
  <c r="G233" i="2"/>
  <c r="H232" i="2"/>
  <c r="G232" i="2"/>
  <c r="H231" i="2"/>
  <c r="G231" i="2"/>
  <c r="H230" i="2"/>
  <c r="G230" i="2"/>
  <c r="H229" i="2"/>
  <c r="G229" i="2"/>
  <c r="H228" i="2"/>
  <c r="G228" i="2"/>
  <c r="H227" i="2"/>
  <c r="G227" i="2"/>
  <c r="H226" i="2"/>
  <c r="K24" i="1" s="1"/>
  <c r="G226" i="2"/>
  <c r="H225" i="2"/>
  <c r="G225" i="2"/>
  <c r="H224" i="2"/>
  <c r="G224" i="2"/>
  <c r="H223" i="2"/>
  <c r="G223" i="2"/>
  <c r="H222" i="2"/>
  <c r="G222" i="2"/>
  <c r="H221" i="2"/>
  <c r="G221" i="2"/>
  <c r="H220" i="2"/>
  <c r="G220" i="2"/>
  <c r="H219" i="2"/>
  <c r="G219" i="2"/>
  <c r="H218" i="2"/>
  <c r="G218" i="2"/>
  <c r="H217" i="2"/>
  <c r="G217" i="2"/>
  <c r="H216" i="2"/>
  <c r="G216" i="2"/>
  <c r="H215" i="2"/>
  <c r="K23" i="1" s="1"/>
  <c r="G215" i="2"/>
  <c r="H214" i="2"/>
  <c r="G214" i="2"/>
  <c r="H213" i="2"/>
  <c r="G213" i="2"/>
  <c r="H212" i="2"/>
  <c r="K22" i="1" s="1"/>
  <c r="G212" i="2"/>
  <c r="H211" i="2"/>
  <c r="G211" i="2"/>
  <c r="H210" i="2"/>
  <c r="G210" i="2"/>
  <c r="H209" i="2"/>
  <c r="G209" i="2"/>
  <c r="H208" i="2"/>
  <c r="G208" i="2"/>
  <c r="H207" i="2"/>
  <c r="G207" i="2"/>
  <c r="H206" i="2"/>
  <c r="G206" i="2"/>
  <c r="H205" i="2"/>
  <c r="G205" i="2"/>
  <c r="H204" i="2"/>
  <c r="G204" i="2"/>
  <c r="H203" i="2"/>
  <c r="G203" i="2"/>
  <c r="H202" i="2"/>
  <c r="G202" i="2"/>
  <c r="H201" i="2"/>
  <c r="G201" i="2"/>
  <c r="H200" i="2"/>
  <c r="G200" i="2"/>
  <c r="H199" i="2"/>
  <c r="G199" i="2"/>
  <c r="H198" i="2"/>
  <c r="G198" i="2"/>
  <c r="H197" i="2"/>
  <c r="G197" i="2"/>
  <c r="H196" i="2"/>
  <c r="G196" i="2"/>
  <c r="H195" i="2"/>
  <c r="G195" i="2"/>
  <c r="H194" i="2"/>
  <c r="G194" i="2"/>
  <c r="H193" i="2"/>
  <c r="G193" i="2"/>
  <c r="H192" i="2"/>
  <c r="G192" i="2"/>
  <c r="H191" i="2"/>
  <c r="G191" i="2"/>
  <c r="H190" i="2"/>
  <c r="K21" i="1" s="1"/>
  <c r="G190" i="2"/>
  <c r="H189" i="2"/>
  <c r="G189" i="2"/>
  <c r="H188" i="2"/>
  <c r="G188" i="2"/>
  <c r="H187" i="2"/>
  <c r="G187" i="2"/>
  <c r="H186" i="2"/>
  <c r="G186" i="2"/>
  <c r="H185" i="2"/>
  <c r="G185" i="2"/>
  <c r="H184" i="2"/>
  <c r="G184" i="2"/>
  <c r="H183" i="2"/>
  <c r="K20" i="1" s="1"/>
  <c r="G183" i="2"/>
  <c r="H182" i="2"/>
  <c r="G182" i="2"/>
  <c r="H181" i="2"/>
  <c r="G181" i="2"/>
  <c r="H180" i="2"/>
  <c r="G180" i="2"/>
  <c r="H179" i="2"/>
  <c r="G179" i="2"/>
  <c r="H178" i="2"/>
  <c r="K19" i="1" s="1"/>
  <c r="G178" i="2"/>
  <c r="H177" i="2"/>
  <c r="G177" i="2"/>
  <c r="H176" i="2"/>
  <c r="G176" i="2"/>
  <c r="H175" i="2"/>
  <c r="G175" i="2"/>
  <c r="H174" i="2"/>
  <c r="K18" i="1" s="1"/>
  <c r="G174" i="2"/>
  <c r="H173" i="2"/>
  <c r="K17" i="1" s="1"/>
  <c r="G173" i="2"/>
  <c r="H172" i="2"/>
  <c r="K16" i="1" s="1"/>
  <c r="G172" i="2"/>
  <c r="H171" i="2"/>
  <c r="G171" i="2"/>
  <c r="H170" i="2"/>
  <c r="G170" i="2"/>
  <c r="H169" i="2"/>
  <c r="G169" i="2"/>
  <c r="H168" i="2"/>
  <c r="G168" i="2"/>
  <c r="H167" i="2"/>
  <c r="G167" i="2"/>
  <c r="H166" i="2"/>
  <c r="G166" i="2"/>
  <c r="H165" i="2"/>
  <c r="G165" i="2"/>
  <c r="H164" i="2"/>
  <c r="G164" i="2"/>
  <c r="H163" i="2"/>
  <c r="K15" i="1" s="1"/>
  <c r="G163" i="2"/>
  <c r="H162" i="2"/>
  <c r="G162" i="2"/>
  <c r="H161" i="2"/>
  <c r="G161" i="2"/>
  <c r="H160" i="2"/>
  <c r="K14" i="1" s="1"/>
  <c r="G160" i="2"/>
  <c r="H159" i="2"/>
  <c r="G159" i="2"/>
  <c r="H158" i="2"/>
  <c r="G158" i="2"/>
  <c r="H157" i="2"/>
  <c r="G157" i="2"/>
  <c r="H156" i="2"/>
  <c r="G156" i="2"/>
  <c r="H155" i="2"/>
  <c r="G155" i="2"/>
  <c r="H154" i="2"/>
  <c r="G154" i="2"/>
  <c r="H153" i="2"/>
  <c r="G153" i="2"/>
  <c r="H152" i="2"/>
  <c r="G152" i="2"/>
  <c r="H151" i="2"/>
  <c r="G151" i="2"/>
  <c r="H150" i="2"/>
  <c r="G150" i="2"/>
  <c r="H149" i="2"/>
  <c r="G149" i="2"/>
  <c r="H148" i="2"/>
  <c r="G148" i="2"/>
  <c r="H147" i="2"/>
  <c r="G147" i="2"/>
  <c r="H146" i="2"/>
  <c r="K13" i="1" s="1"/>
  <c r="G146" i="2"/>
  <c r="H145" i="2"/>
  <c r="G145" i="2"/>
  <c r="H144" i="2"/>
  <c r="G144" i="2"/>
  <c r="H143" i="2"/>
  <c r="G143" i="2"/>
  <c r="H142" i="2"/>
  <c r="G142" i="2"/>
  <c r="H141" i="2"/>
  <c r="G141" i="2"/>
  <c r="H140" i="2"/>
  <c r="G140" i="2"/>
  <c r="H139" i="2"/>
  <c r="G139" i="2"/>
  <c r="H138" i="2"/>
  <c r="G138" i="2"/>
  <c r="H137" i="2"/>
  <c r="G137" i="2"/>
  <c r="H136" i="2"/>
  <c r="G136" i="2"/>
  <c r="H135" i="2"/>
  <c r="G135" i="2"/>
  <c r="H134" i="2"/>
  <c r="G134" i="2"/>
  <c r="H133" i="2"/>
  <c r="G133" i="2"/>
  <c r="H132" i="2"/>
  <c r="G132" i="2"/>
  <c r="H131" i="2"/>
  <c r="G131" i="2"/>
  <c r="H130" i="2"/>
  <c r="G130" i="2"/>
  <c r="H129" i="2"/>
  <c r="K12" i="1" s="1"/>
  <c r="G129" i="2"/>
  <c r="H128" i="2"/>
  <c r="G128" i="2"/>
  <c r="H127" i="2"/>
  <c r="G127" i="2"/>
  <c r="H126" i="2"/>
  <c r="G126" i="2"/>
  <c r="H125" i="2"/>
  <c r="G125" i="2"/>
  <c r="H124" i="2"/>
  <c r="G124" i="2"/>
  <c r="H123" i="2"/>
  <c r="G123" i="2"/>
  <c r="H122" i="2"/>
  <c r="G122" i="2"/>
  <c r="H121" i="2"/>
  <c r="G121" i="2"/>
  <c r="H120" i="2"/>
  <c r="G120" i="2"/>
  <c r="H119" i="2"/>
  <c r="G119" i="2"/>
  <c r="H118" i="2"/>
  <c r="G118" i="2"/>
  <c r="H117" i="2"/>
  <c r="G117" i="2"/>
  <c r="H116" i="2"/>
  <c r="G116" i="2"/>
  <c r="H115" i="2"/>
  <c r="G115" i="2"/>
  <c r="H114" i="2"/>
  <c r="K11" i="1" s="1"/>
  <c r="G114" i="2"/>
  <c r="H113" i="2"/>
  <c r="G113" i="2"/>
  <c r="H112" i="2"/>
  <c r="G112" i="2"/>
  <c r="H111" i="2"/>
  <c r="G111" i="2"/>
  <c r="H110" i="2"/>
  <c r="G110" i="2"/>
  <c r="H109" i="2"/>
  <c r="G109" i="2"/>
  <c r="H108" i="2"/>
  <c r="G108" i="2"/>
  <c r="H107" i="2"/>
  <c r="G107" i="2"/>
  <c r="H106" i="2"/>
  <c r="G106" i="2"/>
  <c r="H105" i="2"/>
  <c r="G105" i="2"/>
  <c r="H104" i="2"/>
  <c r="K10" i="1" s="1"/>
  <c r="G104" i="2"/>
  <c r="H103" i="2"/>
  <c r="K9" i="1" s="1"/>
  <c r="G103" i="2"/>
  <c r="H102" i="2"/>
  <c r="G102" i="2"/>
  <c r="H101" i="2"/>
  <c r="G101" i="2"/>
  <c r="H100" i="2"/>
  <c r="G100" i="2"/>
  <c r="H99" i="2"/>
  <c r="G99" i="2"/>
  <c r="H98" i="2"/>
  <c r="G98" i="2"/>
  <c r="H97" i="2"/>
  <c r="G97" i="2"/>
  <c r="H96" i="2"/>
  <c r="G96" i="2"/>
  <c r="H95" i="2"/>
  <c r="G95" i="2"/>
  <c r="H94" i="2"/>
  <c r="G94" i="2"/>
  <c r="H93" i="2"/>
  <c r="G93" i="2"/>
  <c r="H92" i="2"/>
  <c r="G92" i="2"/>
  <c r="H91" i="2"/>
  <c r="G91" i="2"/>
  <c r="H90" i="2"/>
  <c r="G90" i="2"/>
  <c r="H89" i="2"/>
  <c r="G89" i="2"/>
  <c r="H88" i="2"/>
  <c r="K8" i="1" s="1"/>
  <c r="G88" i="2"/>
  <c r="H87" i="2"/>
  <c r="G87" i="2"/>
  <c r="H86" i="2"/>
  <c r="G86" i="2"/>
  <c r="H85" i="2"/>
  <c r="G85" i="2"/>
  <c r="H84" i="2"/>
  <c r="G84" i="2"/>
  <c r="H83" i="2"/>
  <c r="G83" i="2"/>
  <c r="H82" i="2"/>
  <c r="G82" i="2"/>
  <c r="H81" i="2"/>
  <c r="G81" i="2"/>
  <c r="H80" i="2"/>
  <c r="G80" i="2"/>
  <c r="H79" i="2"/>
  <c r="G79" i="2"/>
  <c r="H78" i="2"/>
  <c r="G78" i="2"/>
  <c r="H77" i="2"/>
  <c r="G77" i="2"/>
  <c r="H76" i="2"/>
  <c r="G76" i="2"/>
  <c r="H75" i="2"/>
  <c r="K7" i="1" s="1"/>
  <c r="G75" i="2"/>
  <c r="H74" i="2"/>
  <c r="G74" i="2"/>
  <c r="H73" i="2"/>
  <c r="G73" i="2"/>
  <c r="H72" i="2"/>
  <c r="G72" i="2"/>
  <c r="H71" i="2"/>
  <c r="G71" i="2"/>
  <c r="H70" i="2"/>
  <c r="G70" i="2"/>
  <c r="H69" i="2"/>
  <c r="G69" i="2"/>
  <c r="H68" i="2"/>
  <c r="G68" i="2"/>
  <c r="H67" i="2"/>
  <c r="G67" i="2"/>
  <c r="H66" i="2"/>
  <c r="G66" i="2"/>
  <c r="H65" i="2"/>
  <c r="G65" i="2"/>
  <c r="H64" i="2"/>
  <c r="G64" i="2"/>
  <c r="H63" i="2"/>
  <c r="G63" i="2"/>
  <c r="H62" i="2"/>
  <c r="G62" i="2"/>
  <c r="H61" i="2"/>
  <c r="G61" i="2"/>
  <c r="H60" i="2"/>
  <c r="G60" i="2"/>
  <c r="H59" i="2"/>
  <c r="G59" i="2"/>
  <c r="H58" i="2"/>
  <c r="G58" i="2"/>
  <c r="H57" i="2"/>
  <c r="G57" i="2"/>
  <c r="H56" i="2"/>
  <c r="G56" i="2"/>
  <c r="H55" i="2"/>
  <c r="G55" i="2"/>
  <c r="H54" i="2"/>
  <c r="G54" i="2"/>
  <c r="H53" i="2"/>
  <c r="G53" i="2"/>
  <c r="H52" i="2"/>
  <c r="G52" i="2"/>
  <c r="H51" i="2"/>
  <c r="G51" i="2"/>
  <c r="H50" i="2"/>
  <c r="G50" i="2"/>
  <c r="H49" i="2"/>
  <c r="G49" i="2"/>
  <c r="H48" i="2"/>
  <c r="G48" i="2"/>
  <c r="H47" i="2"/>
  <c r="K6" i="1" s="1"/>
  <c r="G47" i="2"/>
  <c r="H46" i="2"/>
  <c r="G46" i="2"/>
  <c r="H45" i="2"/>
  <c r="G45" i="2"/>
  <c r="H44" i="2"/>
  <c r="G44" i="2"/>
  <c r="H43" i="2"/>
  <c r="G43" i="2"/>
  <c r="H42" i="2"/>
  <c r="G42" i="2"/>
  <c r="H41" i="2"/>
  <c r="G41" i="2"/>
  <c r="H40" i="2"/>
  <c r="G40" i="2"/>
  <c r="H39" i="2"/>
  <c r="G39" i="2"/>
  <c r="H38" i="2"/>
  <c r="G38" i="2"/>
  <c r="H37" i="2"/>
  <c r="K5" i="1" s="1"/>
  <c r="G37" i="2"/>
  <c r="H36" i="2"/>
  <c r="G36" i="2"/>
  <c r="H35" i="2"/>
  <c r="G35" i="2"/>
  <c r="H34" i="2"/>
  <c r="G34" i="2"/>
  <c r="H33" i="2"/>
  <c r="G33" i="2"/>
  <c r="H32" i="2"/>
  <c r="G32" i="2"/>
  <c r="H31" i="2"/>
  <c r="G31" i="2"/>
  <c r="H30" i="2"/>
  <c r="G30" i="2"/>
  <c r="H29" i="2"/>
  <c r="G29" i="2"/>
  <c r="H28" i="2"/>
  <c r="G28" i="2"/>
  <c r="H27" i="2"/>
  <c r="G27" i="2"/>
  <c r="H26" i="2"/>
  <c r="G26" i="2"/>
  <c r="H25" i="2"/>
  <c r="G25" i="2"/>
  <c r="H24" i="2"/>
  <c r="G24" i="2"/>
  <c r="H23" i="2"/>
  <c r="G23" i="2"/>
  <c r="H22" i="2"/>
  <c r="G22" i="2"/>
  <c r="H21" i="2"/>
  <c r="G21" i="2"/>
  <c r="H20" i="2"/>
  <c r="G20" i="2"/>
  <c r="H19" i="2"/>
  <c r="G19" i="2"/>
  <c r="H18" i="2"/>
  <c r="G18" i="2"/>
  <c r="H17" i="2"/>
  <c r="G17" i="2"/>
  <c r="H16" i="2"/>
  <c r="G16" i="2"/>
  <c r="H15" i="2"/>
  <c r="G15" i="2"/>
  <c r="H14" i="2"/>
  <c r="G14" i="2"/>
  <c r="H13" i="2"/>
  <c r="G13" i="2"/>
  <c r="H12" i="2"/>
  <c r="G12" i="2"/>
  <c r="H11" i="2"/>
  <c r="G11" i="2"/>
  <c r="H10" i="2"/>
  <c r="G10" i="2"/>
  <c r="H9" i="2"/>
  <c r="G9" i="2"/>
  <c r="H8" i="2"/>
  <c r="G8" i="2"/>
  <c r="H7" i="2"/>
  <c r="G7" i="2"/>
  <c r="H6" i="2"/>
  <c r="G6" i="2"/>
  <c r="H5" i="2"/>
  <c r="K4" i="1" s="1"/>
  <c r="G5" i="2"/>
  <c r="H4" i="2"/>
  <c r="G4" i="2"/>
  <c r="H3" i="2"/>
  <c r="K3" i="1" s="1"/>
  <c r="G3" i="2"/>
  <c r="H2" i="2"/>
  <c r="K2" i="1" s="1"/>
  <c r="G2" i="2"/>
  <c r="J66" i="1" l="1"/>
  <c r="J2" i="1"/>
  <c r="J10" i="1"/>
  <c r="J13" i="1"/>
  <c r="J22" i="1"/>
  <c r="J31" i="1"/>
  <c r="J33" i="1"/>
  <c r="J3" i="1"/>
  <c r="J7" i="1"/>
  <c r="J12" i="1"/>
  <c r="J20" i="1"/>
  <c r="J27" i="1"/>
  <c r="J34" i="1"/>
  <c r="J8" i="1"/>
  <c r="J14" i="1"/>
  <c r="J16" i="1"/>
  <c r="J19" i="1"/>
  <c r="J21" i="1"/>
  <c r="J24" i="1"/>
  <c r="J43" i="1"/>
  <c r="J47" i="1"/>
  <c r="J59" i="1"/>
  <c r="J60" i="1"/>
  <c r="J64" i="1"/>
  <c r="J68" i="1"/>
  <c r="J4" i="1"/>
  <c r="J6" i="1"/>
  <c r="J17" i="1"/>
  <c r="J23" i="1"/>
  <c r="J11" i="1"/>
  <c r="J18" i="1"/>
  <c r="J28" i="1"/>
  <c r="J30" i="1"/>
  <c r="J37" i="1"/>
  <c r="J41" i="1"/>
  <c r="J5" i="1"/>
  <c r="J9" i="1"/>
  <c r="J15" i="1"/>
  <c r="J26" i="1"/>
  <c r="J29" i="1"/>
  <c r="J38" i="1"/>
  <c r="J36" i="1"/>
  <c r="J40" i="1"/>
  <c r="J46" i="1"/>
  <c r="J50" i="1"/>
  <c r="J57" i="1"/>
  <c r="J65" i="1"/>
  <c r="J69" i="1"/>
  <c r="J76" i="1"/>
  <c r="J25" i="1"/>
  <c r="J32" i="1"/>
  <c r="J42" i="1"/>
  <c r="J44" i="1"/>
  <c r="J48" i="1"/>
  <c r="J53" i="1"/>
  <c r="J54" i="1"/>
  <c r="J62" i="1"/>
  <c r="J67" i="1"/>
  <c r="J55" i="1"/>
  <c r="J58" i="1"/>
  <c r="J70" i="1"/>
  <c r="J72" i="1"/>
  <c r="J49" i="1"/>
  <c r="J51" i="1"/>
  <c r="J63" i="1"/>
  <c r="J74" i="1"/>
  <c r="J52" i="1"/>
</calcChain>
</file>

<file path=xl/sharedStrings.xml><?xml version="1.0" encoding="utf-8"?>
<sst xmlns="http://schemas.openxmlformats.org/spreadsheetml/2006/main" count="5035" uniqueCount="4838">
  <si>
    <t>市区町村コード</t>
    <rPh sb="0" eb="4">
      <t>シクチョウソン</t>
    </rPh>
    <phoneticPr fontId="2"/>
  </si>
  <si>
    <t>市区町村名</t>
    <rPh sb="0" eb="5">
      <t>シクチョウソンメイ</t>
    </rPh>
    <phoneticPr fontId="2"/>
  </si>
  <si>
    <t>店舗名</t>
    <rPh sb="0" eb="3">
      <t>テンポメイ</t>
    </rPh>
    <phoneticPr fontId="2"/>
  </si>
  <si>
    <t>所属正社員数</t>
    <rPh sb="0" eb="2">
      <t>ショゾク</t>
    </rPh>
    <rPh sb="2" eb="5">
      <t>セイシャイン</t>
    </rPh>
    <rPh sb="5" eb="6">
      <t>スウ</t>
    </rPh>
    <phoneticPr fontId="2"/>
  </si>
  <si>
    <t>駐車場有無</t>
    <rPh sb="0" eb="3">
      <t>チュウシャジョウ</t>
    </rPh>
    <rPh sb="3" eb="5">
      <t>ウム</t>
    </rPh>
    <phoneticPr fontId="2"/>
  </si>
  <si>
    <t>ランチ営業</t>
    <rPh sb="3" eb="5">
      <t>エイギョウ</t>
    </rPh>
    <phoneticPr fontId="2"/>
  </si>
  <si>
    <t>個室有無</t>
    <rPh sb="0" eb="2">
      <t>コシツ</t>
    </rPh>
    <rPh sb="2" eb="4">
      <t>ウム</t>
    </rPh>
    <phoneticPr fontId="2"/>
  </si>
  <si>
    <t>平均月商（万円）</t>
    <rPh sb="0" eb="2">
      <t>ヘイキン</t>
    </rPh>
    <rPh sb="2" eb="4">
      <t>ゲッショウ</t>
    </rPh>
    <rPh sb="5" eb="7">
      <t>マンエン</t>
    </rPh>
    <phoneticPr fontId="2"/>
  </si>
  <si>
    <t>23100</t>
  </si>
  <si>
    <t>愛知県 名古屋市</t>
  </si>
  <si>
    <t>名古屋店</t>
  </si>
  <si>
    <t>27100</t>
  </si>
  <si>
    <t>大阪府 大阪市</t>
  </si>
  <si>
    <t>大阪店</t>
  </si>
  <si>
    <t>34100</t>
  </si>
  <si>
    <t>広島県 広島市</t>
  </si>
  <si>
    <t>広島店</t>
  </si>
  <si>
    <t>11202</t>
  </si>
  <si>
    <t>埼玉県 熊谷市</t>
  </si>
  <si>
    <t>熊谷店</t>
  </si>
  <si>
    <t>14150</t>
  </si>
  <si>
    <t>神奈川県 相模原市</t>
  </si>
  <si>
    <t>相模原市店</t>
  </si>
  <si>
    <t>16201</t>
  </si>
  <si>
    <t>富山県 富山市</t>
  </si>
  <si>
    <t>富山店</t>
  </si>
  <si>
    <t>28100</t>
  </si>
  <si>
    <t>兵庫県 神戸市</t>
  </si>
  <si>
    <t>神戸店</t>
  </si>
  <si>
    <t>23201</t>
  </si>
  <si>
    <t>愛知県 豊橋市</t>
  </si>
  <si>
    <t>豊橋店</t>
  </si>
  <si>
    <t>14206</t>
  </si>
  <si>
    <t>神奈川県 小田原市</t>
  </si>
  <si>
    <t>小田原市店</t>
  </si>
  <si>
    <t>07203</t>
  </si>
  <si>
    <t>福島県 郡山市</t>
  </si>
  <si>
    <t>郡山店</t>
  </si>
  <si>
    <t>27227</t>
  </si>
  <si>
    <t>大阪府 東大阪市</t>
  </si>
  <si>
    <t>東大阪店</t>
  </si>
  <si>
    <t>10201</t>
  </si>
  <si>
    <t>群馬県 前橋市</t>
  </si>
  <si>
    <t>前橋店</t>
  </si>
  <si>
    <t>12100</t>
  </si>
  <si>
    <t>千葉県 千葉市</t>
  </si>
  <si>
    <t>千葉店</t>
  </si>
  <si>
    <t>11208</t>
  </si>
  <si>
    <t>埼玉県 所沢市</t>
  </si>
  <si>
    <t>所沢店</t>
  </si>
  <si>
    <t>31201</t>
  </si>
  <si>
    <t>鳥取県 鳥取市</t>
  </si>
  <si>
    <t>鳥取店</t>
  </si>
  <si>
    <t>11100</t>
  </si>
  <si>
    <t>埼玉県 さいたま市</t>
  </si>
  <si>
    <t>さいたま店</t>
  </si>
  <si>
    <t>08201</t>
  </si>
  <si>
    <t>茨城県 水戸市</t>
  </si>
  <si>
    <t>水戸店</t>
  </si>
  <si>
    <t>01204</t>
  </si>
  <si>
    <t>北海道 旭川市</t>
  </si>
  <si>
    <t>旭川店</t>
  </si>
  <si>
    <t>23211</t>
  </si>
  <si>
    <t>愛知県 豊田市</t>
  </si>
  <si>
    <t>豊田店</t>
  </si>
  <si>
    <t>42201</t>
  </si>
  <si>
    <t>長崎県 長崎市</t>
  </si>
  <si>
    <t>長崎店</t>
  </si>
  <si>
    <t>28201</t>
  </si>
  <si>
    <t>兵庫県 姫路市</t>
  </si>
  <si>
    <t>姫路店</t>
  </si>
  <si>
    <t>18201</t>
  </si>
  <si>
    <t>福井県 福井市</t>
  </si>
  <si>
    <t>福井店</t>
  </si>
  <si>
    <t>26100</t>
  </si>
  <si>
    <t>京都府 京都市</t>
  </si>
  <si>
    <t>京都店</t>
  </si>
  <si>
    <t>22203</t>
  </si>
  <si>
    <t>静岡県 沼津市</t>
  </si>
  <si>
    <t>沼津店</t>
  </si>
  <si>
    <t>29201</t>
  </si>
  <si>
    <t>奈良県 奈良市</t>
  </si>
  <si>
    <t>奈良店</t>
  </si>
  <si>
    <t>11201</t>
  </si>
  <si>
    <t>埼玉県 川越市</t>
  </si>
  <si>
    <t>川越店</t>
  </si>
  <si>
    <t>34207</t>
  </si>
  <si>
    <t>広島県 福山市</t>
  </si>
  <si>
    <t>福山店</t>
  </si>
  <si>
    <t>42202</t>
  </si>
  <si>
    <t>長崎県 佐世保市</t>
  </si>
  <si>
    <t>佐世保店</t>
  </si>
  <si>
    <t>27207</t>
  </si>
  <si>
    <t>大阪府 高槻市</t>
  </si>
  <si>
    <t>高槻店</t>
  </si>
  <si>
    <t>27140</t>
  </si>
  <si>
    <t>大阪府 堺市</t>
  </si>
  <si>
    <t>堺店</t>
  </si>
  <si>
    <t>27205</t>
  </si>
  <si>
    <t>大阪府 吹田市</t>
  </si>
  <si>
    <t>吹田店</t>
  </si>
  <si>
    <t>09201</t>
  </si>
  <si>
    <t>栃木県 宇都宮市</t>
  </si>
  <si>
    <t>宇都宮店</t>
  </si>
  <si>
    <t>06201</t>
  </si>
  <si>
    <t>山形県 山形市</t>
  </si>
  <si>
    <t>山形店</t>
  </si>
  <si>
    <t>11222</t>
  </si>
  <si>
    <t>埼玉県 越谷市</t>
  </si>
  <si>
    <t>越谷店</t>
  </si>
  <si>
    <t>40203</t>
  </si>
  <si>
    <t>福岡県 久留米市</t>
  </si>
  <si>
    <t>久留米店</t>
  </si>
  <si>
    <t>27203</t>
  </si>
  <si>
    <t>大阪府 豊中市</t>
  </si>
  <si>
    <t>豊中店</t>
  </si>
  <si>
    <t>41201</t>
  </si>
  <si>
    <t>佐賀県 佐賀市</t>
  </si>
  <si>
    <t>佐賀店</t>
  </si>
  <si>
    <t>28210</t>
  </si>
  <si>
    <t>兵庫県 加古川市</t>
  </si>
  <si>
    <t>加古川店</t>
  </si>
  <si>
    <t>23202</t>
  </si>
  <si>
    <t>愛知県 岡崎市</t>
  </si>
  <si>
    <t>岡崎店</t>
  </si>
  <si>
    <t>12217</t>
  </si>
  <si>
    <t>千葉県 柏市</t>
  </si>
  <si>
    <t>柏店</t>
  </si>
  <si>
    <t>32201</t>
  </si>
  <si>
    <t>島根県 松江市</t>
  </si>
  <si>
    <t>松江店</t>
  </si>
  <si>
    <t>22130</t>
  </si>
  <si>
    <t>静岡県 浜松市</t>
  </si>
  <si>
    <t>浜松店</t>
  </si>
  <si>
    <t>14203</t>
  </si>
  <si>
    <t>神奈川県 平塚市</t>
  </si>
  <si>
    <t>平塚市店</t>
  </si>
  <si>
    <t>27202</t>
  </si>
  <si>
    <t>大阪府 岸和田市</t>
  </si>
  <si>
    <t>岸和田店</t>
  </si>
  <si>
    <t>01100</t>
  </si>
  <si>
    <t>北海道 札幌市</t>
  </si>
  <si>
    <t>札幌店</t>
  </si>
  <si>
    <t>40100</t>
  </si>
  <si>
    <t>福岡県 北九州市</t>
  </si>
  <si>
    <t>北九州店</t>
  </si>
  <si>
    <t>14213</t>
  </si>
  <si>
    <t>神奈川県 大和市</t>
  </si>
  <si>
    <t>大和市店</t>
  </si>
  <si>
    <t>27211</t>
  </si>
  <si>
    <t>大阪府 茨木市</t>
  </si>
  <si>
    <t>茨木店</t>
  </si>
  <si>
    <t>10204</t>
  </si>
  <si>
    <t>群馬県 伊勢崎市</t>
  </si>
  <si>
    <t>伊勢崎店</t>
  </si>
  <si>
    <t>19201</t>
  </si>
  <si>
    <t>山梨県 甲府市</t>
  </si>
  <si>
    <t>甲府店</t>
  </si>
  <si>
    <t>12204</t>
  </si>
  <si>
    <t>千葉県 船橋市</t>
  </si>
  <si>
    <t>船橋店</t>
  </si>
  <si>
    <t>03201</t>
  </si>
  <si>
    <t>岩手県 盛岡市</t>
  </si>
  <si>
    <t>盛岡店</t>
  </si>
  <si>
    <t>23203</t>
  </si>
  <si>
    <t>愛知県 一宮市</t>
  </si>
  <si>
    <t>一宮店</t>
  </si>
  <si>
    <t>25201</t>
  </si>
  <si>
    <t>滋賀県 大津市</t>
  </si>
  <si>
    <t>大津店</t>
  </si>
  <si>
    <t>28203</t>
  </si>
  <si>
    <t>兵庫県 明石市</t>
  </si>
  <si>
    <t>明石店</t>
  </si>
  <si>
    <t>38201</t>
  </si>
  <si>
    <t>愛媛県 松山市</t>
  </si>
  <si>
    <t>松山店</t>
  </si>
  <si>
    <t>30201</t>
  </si>
  <si>
    <t>和歌山県 和歌山市</t>
  </si>
  <si>
    <t>和歌山市店</t>
  </si>
  <si>
    <t>14207</t>
  </si>
  <si>
    <t>神奈川県 茅ヶ崎市</t>
  </si>
  <si>
    <t>茅ヶ崎市店</t>
  </si>
  <si>
    <t>47201</t>
  </si>
  <si>
    <t>沖縄県 那覇市</t>
  </si>
  <si>
    <t>那覇店</t>
  </si>
  <si>
    <t>28214</t>
  </si>
  <si>
    <t>兵庫県 宝塚市</t>
  </si>
  <si>
    <t>宝塚店</t>
  </si>
  <si>
    <t>02201</t>
  </si>
  <si>
    <t>青森県 青森市</t>
  </si>
  <si>
    <t>青森店</t>
  </si>
  <si>
    <t>20201</t>
  </si>
  <si>
    <t>長野県 長野市</t>
  </si>
  <si>
    <t>長野店</t>
  </si>
  <si>
    <t>05201</t>
  </si>
  <si>
    <t>秋田県 秋田市</t>
  </si>
  <si>
    <t>秋田店</t>
  </si>
  <si>
    <t>33100</t>
  </si>
  <si>
    <t>岡山県 岡山市</t>
  </si>
  <si>
    <t>岡山店</t>
  </si>
  <si>
    <t>08220</t>
  </si>
  <si>
    <t>茨城県 つくば市</t>
  </si>
  <si>
    <t>つくば店</t>
  </si>
  <si>
    <t>14100</t>
  </si>
  <si>
    <t>神奈川県 横浜市</t>
  </si>
  <si>
    <t>横浜市店</t>
  </si>
  <si>
    <t>23206</t>
  </si>
  <si>
    <t>愛知県 春日井市</t>
  </si>
  <si>
    <t>春日井店</t>
  </si>
  <si>
    <t>07204</t>
  </si>
  <si>
    <t>福島県 いわき市</t>
  </si>
  <si>
    <t>いわき店</t>
  </si>
  <si>
    <t>27212</t>
  </si>
  <si>
    <t>大阪府 八尾市</t>
  </si>
  <si>
    <t>八尾店</t>
  </si>
  <si>
    <t>11214</t>
  </si>
  <si>
    <t>埼玉県 春日部市</t>
  </si>
  <si>
    <t>春日部店</t>
  </si>
  <si>
    <t>43100</t>
  </si>
  <si>
    <t>熊本県 熊本市</t>
  </si>
  <si>
    <t>熊本店</t>
  </si>
  <si>
    <t>01202</t>
  </si>
  <si>
    <t>北海道 函館市</t>
  </si>
  <si>
    <t>函館店</t>
  </si>
  <si>
    <t>45201</t>
  </si>
  <si>
    <t>宮崎県 宮崎市</t>
  </si>
  <si>
    <t>宮崎店</t>
  </si>
  <si>
    <t>37201</t>
  </si>
  <si>
    <t>香川県 高松市</t>
  </si>
  <si>
    <t>高松店</t>
  </si>
  <si>
    <t>39201</t>
  </si>
  <si>
    <t>高知県 高知市</t>
  </si>
  <si>
    <t>高知店</t>
  </si>
  <si>
    <t>店舗面積（坪）</t>
    <rPh sb="0" eb="4">
      <t>テンポメンセキ</t>
    </rPh>
    <rPh sb="5" eb="6">
      <t>ツボ</t>
    </rPh>
    <phoneticPr fontId="2"/>
  </si>
  <si>
    <t>地域 コード</t>
  </si>
  <si>
    <t>地域</t>
  </si>
  <si>
    <t>A1101_総人口【人】</t>
  </si>
  <si>
    <t>C120110_課税対象所得【千円】</t>
  </si>
  <si>
    <t>C120120_納税義務者数（所得割）【人】</t>
  </si>
  <si>
    <t>E9106_最終学歴人口（大学・大学院）【人】</t>
  </si>
  <si>
    <r>
      <rPr>
        <sz val="11"/>
        <color indexed="17"/>
        <rFont val="游ゴシック"/>
        <family val="2"/>
      </rPr>
      <t>大卒者割合</t>
    </r>
    <rPh sb="0" eb="5">
      <t>ダイソツシャワリアイ</t>
    </rPh>
    <phoneticPr fontId="2"/>
  </si>
  <si>
    <t>1913545</t>
  </si>
  <si>
    <t>2405159500</t>
  </si>
  <si>
    <t>797193</t>
  </si>
  <si>
    <t>250223</t>
  </si>
  <si>
    <t>279127</t>
  </si>
  <si>
    <t>299676771</t>
  </si>
  <si>
    <t>110392</t>
  </si>
  <si>
    <t>21988</t>
  </si>
  <si>
    <t>01203</t>
  </si>
  <si>
    <t>北海道 小樽市</t>
  </si>
  <si>
    <t>131928</t>
  </si>
  <si>
    <t>128449614</t>
  </si>
  <si>
    <t>51646</t>
  </si>
  <si>
    <t>10884</t>
  </si>
  <si>
    <t>347095</t>
  </si>
  <si>
    <t>369594702</t>
  </si>
  <si>
    <t>137281</t>
  </si>
  <si>
    <t>30002</t>
  </si>
  <si>
    <t>01205</t>
  </si>
  <si>
    <t>北海道 室蘭市</t>
  </si>
  <si>
    <t>94535</t>
  </si>
  <si>
    <t>109714952</t>
  </si>
  <si>
    <t>38270</t>
  </si>
  <si>
    <t>7137</t>
  </si>
  <si>
    <t>01206</t>
  </si>
  <si>
    <t>北海道 釧路市</t>
  </si>
  <si>
    <t>181169</t>
  </si>
  <si>
    <t>197585535</t>
  </si>
  <si>
    <t>73266</t>
  </si>
  <si>
    <t>12564</t>
  </si>
  <si>
    <t>01207</t>
  </si>
  <si>
    <t>北海道 帯広市</t>
  </si>
  <si>
    <t>168057</t>
  </si>
  <si>
    <t>201882203</t>
  </si>
  <si>
    <t>71311</t>
  </si>
  <si>
    <t>13294</t>
  </si>
  <si>
    <t>01208</t>
  </si>
  <si>
    <t>北海道 北見市</t>
  </si>
  <si>
    <t>125689</t>
  </si>
  <si>
    <t>137802813</t>
  </si>
  <si>
    <t>51100</t>
  </si>
  <si>
    <t>9496</t>
  </si>
  <si>
    <t>01209</t>
  </si>
  <si>
    <t>北海道 夕張市</t>
  </si>
  <si>
    <t>10922</t>
  </si>
  <si>
    <t>8515333</t>
  </si>
  <si>
    <t>4137</t>
  </si>
  <si>
    <t>631</t>
  </si>
  <si>
    <t>01210</t>
  </si>
  <si>
    <t>北海道 岩見沢市</t>
  </si>
  <si>
    <t>90145</t>
  </si>
  <si>
    <t>92705106</t>
  </si>
  <si>
    <t>34760</t>
  </si>
  <si>
    <t>7614</t>
  </si>
  <si>
    <t>01211</t>
  </si>
  <si>
    <t>北海道 網走市</t>
  </si>
  <si>
    <t>40998</t>
  </si>
  <si>
    <t>49268108</t>
  </si>
  <si>
    <t>16956</t>
  </si>
  <si>
    <t>3217</t>
  </si>
  <si>
    <t>01212</t>
  </si>
  <si>
    <t>北海道 留萌市</t>
  </si>
  <si>
    <t>24457</t>
  </si>
  <si>
    <t>27390868</t>
  </si>
  <si>
    <t>10388</t>
  </si>
  <si>
    <t>1795</t>
  </si>
  <si>
    <t>01213</t>
  </si>
  <si>
    <t>北海道 苫小牧市</t>
  </si>
  <si>
    <t>173320</t>
  </si>
  <si>
    <t>203362965</t>
  </si>
  <si>
    <t>73122</t>
  </si>
  <si>
    <t>11873</t>
  </si>
  <si>
    <t>01214</t>
  </si>
  <si>
    <t>北海道 稚内市</t>
  </si>
  <si>
    <t>39595</t>
  </si>
  <si>
    <t>47105106</t>
  </si>
  <si>
    <t>17186</t>
  </si>
  <si>
    <t>2334</t>
  </si>
  <si>
    <t>01215</t>
  </si>
  <si>
    <t>北海道 美唄市</t>
  </si>
  <si>
    <t>26034</t>
  </si>
  <si>
    <t>22754022</t>
  </si>
  <si>
    <t>9266</t>
  </si>
  <si>
    <t>1455</t>
  </si>
  <si>
    <t>概要</t>
  </si>
  <si>
    <t>01216</t>
  </si>
  <si>
    <t>北海道 芦別市</t>
  </si>
  <si>
    <t>16628</t>
  </si>
  <si>
    <t>13235647</t>
  </si>
  <si>
    <t>5942</t>
  </si>
  <si>
    <t>808</t>
  </si>
  <si>
    <t>01217</t>
  </si>
  <si>
    <t>北海道 江別市</t>
  </si>
  <si>
    <t>123722</t>
  </si>
  <si>
    <t>132554078</t>
  </si>
  <si>
    <t>46875</t>
  </si>
  <si>
    <t>14437</t>
  </si>
  <si>
    <t>回帰統計</t>
  </si>
  <si>
    <t>01218</t>
  </si>
  <si>
    <t>北海道 赤平市</t>
  </si>
  <si>
    <t>12637</t>
  </si>
  <si>
    <t>9499672</t>
  </si>
  <si>
    <t>4362</t>
  </si>
  <si>
    <t>489</t>
  </si>
  <si>
    <t>重相関 R</t>
  </si>
  <si>
    <t>01219</t>
  </si>
  <si>
    <t>北海道 紋別市</t>
  </si>
  <si>
    <t>24750</t>
  </si>
  <si>
    <t>26969089</t>
  </si>
  <si>
    <t>10312</t>
  </si>
  <si>
    <t>1760</t>
  </si>
  <si>
    <t>重決定 R2</t>
  </si>
  <si>
    <t>01220</t>
  </si>
  <si>
    <t>北海道 士別市</t>
  </si>
  <si>
    <t>21787</t>
  </si>
  <si>
    <t>20929040</t>
  </si>
  <si>
    <t>7859</t>
  </si>
  <si>
    <t>1166</t>
  </si>
  <si>
    <t>補正 R2</t>
  </si>
  <si>
    <t>01221</t>
  </si>
  <si>
    <t>北海道 名寄市</t>
  </si>
  <si>
    <t>30591</t>
  </si>
  <si>
    <t>33889222</t>
  </si>
  <si>
    <t>12102</t>
  </si>
  <si>
    <t>1912</t>
  </si>
  <si>
    <t>標準誤差</t>
  </si>
  <si>
    <t>01222</t>
  </si>
  <si>
    <t>北海道 三笠市</t>
  </si>
  <si>
    <t>10221</t>
  </si>
  <si>
    <t>8210853</t>
  </si>
  <si>
    <t>3664</t>
  </si>
  <si>
    <t>436</t>
  </si>
  <si>
    <t>観測数</t>
  </si>
  <si>
    <t>01223</t>
  </si>
  <si>
    <t>北海道 根室市</t>
  </si>
  <si>
    <t>33792936</t>
  </si>
  <si>
    <t>12239</t>
  </si>
  <si>
    <t>1510</t>
  </si>
  <si>
    <t>01224</t>
  </si>
  <si>
    <t>北海道 千歳市</t>
  </si>
  <si>
    <t>93604</t>
  </si>
  <si>
    <t>115489955</t>
  </si>
  <si>
    <t>40697</t>
  </si>
  <si>
    <t>7257</t>
  </si>
  <si>
    <t>分散分析表</t>
  </si>
  <si>
    <t>01225</t>
  </si>
  <si>
    <t>北海道 滝川市</t>
  </si>
  <si>
    <t>43170</t>
  </si>
  <si>
    <t>44155196</t>
  </si>
  <si>
    <t>17012</t>
  </si>
  <si>
    <t>3010</t>
  </si>
  <si>
    <t>自由度</t>
  </si>
  <si>
    <t>変動</t>
  </si>
  <si>
    <t>分散</t>
  </si>
  <si>
    <t>観測された分散比</t>
  </si>
  <si>
    <t>有意 F</t>
  </si>
  <si>
    <t>01226</t>
  </si>
  <si>
    <t>北海道 砂川市</t>
  </si>
  <si>
    <t>19056</t>
  </si>
  <si>
    <t>19216143</t>
  </si>
  <si>
    <t>7201</t>
  </si>
  <si>
    <t>1257</t>
  </si>
  <si>
    <t>回帰</t>
  </si>
  <si>
    <t>01227</t>
  </si>
  <si>
    <t>北海道 歌志内市</t>
  </si>
  <si>
    <t>4387</t>
  </si>
  <si>
    <t>3248317</t>
  </si>
  <si>
    <t>1584</t>
  </si>
  <si>
    <t>140</t>
  </si>
  <si>
    <t>残差</t>
  </si>
  <si>
    <t>01228</t>
  </si>
  <si>
    <t>北海道 深川市</t>
  </si>
  <si>
    <t>23709</t>
  </si>
  <si>
    <t>22019111</t>
  </si>
  <si>
    <t>8575</t>
  </si>
  <si>
    <t>1609</t>
  </si>
  <si>
    <t>合計</t>
  </si>
  <si>
    <t>01229</t>
  </si>
  <si>
    <t>北海道 富良野市</t>
  </si>
  <si>
    <t>24259</t>
  </si>
  <si>
    <t>25065715</t>
  </si>
  <si>
    <t>9290</t>
  </si>
  <si>
    <t>1660</t>
  </si>
  <si>
    <t>01230</t>
  </si>
  <si>
    <t>北海道 登別市</t>
  </si>
  <si>
    <t>51526</t>
  </si>
  <si>
    <t>55051161</t>
  </si>
  <si>
    <t>20975</t>
  </si>
  <si>
    <t>3103</t>
  </si>
  <si>
    <t>係数</t>
  </si>
  <si>
    <t xml:space="preserve">t </t>
  </si>
  <si>
    <t>P-値</t>
  </si>
  <si>
    <t>下限 95%</t>
  </si>
  <si>
    <t>上限 95%</t>
  </si>
  <si>
    <t>下限 95.0%</t>
  </si>
  <si>
    <t>上限 95.0%</t>
  </si>
  <si>
    <t>01231</t>
  </si>
  <si>
    <t>北海道 恵庭市</t>
  </si>
  <si>
    <t>69384</t>
  </si>
  <si>
    <t>79705286</t>
  </si>
  <si>
    <t>28287</t>
  </si>
  <si>
    <t>5864</t>
  </si>
  <si>
    <t>切片</t>
  </si>
  <si>
    <t>01233</t>
  </si>
  <si>
    <t>北海道 伊達市</t>
  </si>
  <si>
    <t>36278</t>
  </si>
  <si>
    <t>37734701</t>
  </si>
  <si>
    <t>14232</t>
  </si>
  <si>
    <t>2857</t>
  </si>
  <si>
    <t>大卒者割合</t>
  </si>
  <si>
    <t>01234</t>
  </si>
  <si>
    <t>北海道 北広島市</t>
  </si>
  <si>
    <t>60353</t>
  </si>
  <si>
    <t>69467093</t>
  </si>
  <si>
    <t>24189</t>
  </si>
  <si>
    <t>7400</t>
  </si>
  <si>
    <t>01235</t>
  </si>
  <si>
    <t>北海道 石狩市</t>
  </si>
  <si>
    <t>59449</t>
  </si>
  <si>
    <t>60066802</t>
  </si>
  <si>
    <t>23174</t>
  </si>
  <si>
    <t>4931</t>
  </si>
  <si>
    <t>01236</t>
  </si>
  <si>
    <t>北海道 北斗市</t>
  </si>
  <si>
    <t>48032</t>
  </si>
  <si>
    <t>45123671</t>
  </si>
  <si>
    <t>18259</t>
  </si>
  <si>
    <t>2508</t>
  </si>
  <si>
    <t>299520</t>
  </si>
  <si>
    <t>324023133</t>
  </si>
  <si>
    <t>117855</t>
  </si>
  <si>
    <t>29962</t>
  </si>
  <si>
    <t>02202</t>
  </si>
  <si>
    <t>青森県 弘前市</t>
  </si>
  <si>
    <t>183473</t>
  </si>
  <si>
    <t>172356228</t>
  </si>
  <si>
    <t>63995</t>
  </si>
  <si>
    <t>16777</t>
  </si>
  <si>
    <t>02203</t>
  </si>
  <si>
    <t>青森県 八戸市</t>
  </si>
  <si>
    <t>237615</t>
  </si>
  <si>
    <t>262145021</t>
  </si>
  <si>
    <t>96271</t>
  </si>
  <si>
    <t>20113</t>
  </si>
  <si>
    <t>02204</t>
  </si>
  <si>
    <t>青森県 黒石市</t>
  </si>
  <si>
    <t>36132</t>
  </si>
  <si>
    <t>27564031</t>
  </si>
  <si>
    <t>12544</t>
  </si>
  <si>
    <t>1969</t>
  </si>
  <si>
    <t>02205</t>
  </si>
  <si>
    <t>青森県 五所川原市</t>
  </si>
  <si>
    <t>58421</t>
  </si>
  <si>
    <t>47713164</t>
  </si>
  <si>
    <t>19211</t>
  </si>
  <si>
    <t>3386</t>
  </si>
  <si>
    <t>02206</t>
  </si>
  <si>
    <t>青森県 十和田市</t>
  </si>
  <si>
    <t>66110</t>
  </si>
  <si>
    <t>62774469</t>
  </si>
  <si>
    <t>24670</t>
  </si>
  <si>
    <t>4898</t>
  </si>
  <si>
    <t>02207</t>
  </si>
  <si>
    <t>青森県 三沢市</t>
  </si>
  <si>
    <t>41258</t>
  </si>
  <si>
    <t>52340514</t>
  </si>
  <si>
    <t>17086</t>
  </si>
  <si>
    <t>3390</t>
  </si>
  <si>
    <t>02208</t>
  </si>
  <si>
    <t>青森県 むつ市</t>
  </si>
  <si>
    <t>61066</t>
  </si>
  <si>
    <t>64325796</t>
  </si>
  <si>
    <t>23676</t>
  </si>
  <si>
    <t>3954</t>
  </si>
  <si>
    <t>02209</t>
  </si>
  <si>
    <t>青森県 つがる市</t>
  </si>
  <si>
    <t>37243</t>
  </si>
  <si>
    <t>22729233</t>
  </si>
  <si>
    <t>10176</t>
  </si>
  <si>
    <t>1285</t>
  </si>
  <si>
    <t>02210</t>
  </si>
  <si>
    <t>青森県 平川市</t>
  </si>
  <si>
    <t>33764</t>
  </si>
  <si>
    <t>23089239</t>
  </si>
  <si>
    <t>10593</t>
  </si>
  <si>
    <t>1498</t>
  </si>
  <si>
    <t>298348</t>
  </si>
  <si>
    <t>377577112</t>
  </si>
  <si>
    <t>125440</t>
  </si>
  <si>
    <t>40195</t>
  </si>
  <si>
    <t>03202</t>
  </si>
  <si>
    <t>岩手県 宮古市</t>
  </si>
  <si>
    <t>59430</t>
  </si>
  <si>
    <t>51384632</t>
  </si>
  <si>
    <t>21010</t>
  </si>
  <si>
    <t>3557</t>
  </si>
  <si>
    <t>03203</t>
  </si>
  <si>
    <t>岩手県 大船渡市</t>
  </si>
  <si>
    <t>40737</t>
  </si>
  <si>
    <t>36449362</t>
  </si>
  <si>
    <t>14748</t>
  </si>
  <si>
    <t>2516</t>
  </si>
  <si>
    <t>03205</t>
  </si>
  <si>
    <t>岩手県 花巻市</t>
  </si>
  <si>
    <t>101438</t>
  </si>
  <si>
    <t>95533789</t>
  </si>
  <si>
    <t>39292</t>
  </si>
  <si>
    <t>7951</t>
  </si>
  <si>
    <t>03206</t>
  </si>
  <si>
    <t>岩手県 北上市</t>
  </si>
  <si>
    <t>93138</t>
  </si>
  <si>
    <t>99584604</t>
  </si>
  <si>
    <t>38137</t>
  </si>
  <si>
    <t>7809</t>
  </si>
  <si>
    <t>03207</t>
  </si>
  <si>
    <t>岩手県 久慈市</t>
  </si>
  <si>
    <t>36872</t>
  </si>
  <si>
    <t>32090564</t>
  </si>
  <si>
    <t>13022</t>
  </si>
  <si>
    <t>2081</t>
  </si>
  <si>
    <t>03208</t>
  </si>
  <si>
    <t>岩手県 遠野市</t>
  </si>
  <si>
    <t>29331</t>
  </si>
  <si>
    <t>20919164</t>
  </si>
  <si>
    <t>9410</t>
  </si>
  <si>
    <t>1462</t>
  </si>
  <si>
    <t>03209</t>
  </si>
  <si>
    <t>岩手県 一関市</t>
  </si>
  <si>
    <t>127642</t>
  </si>
  <si>
    <t>111047359</t>
  </si>
  <si>
    <t>45466</t>
  </si>
  <si>
    <t>8277</t>
  </si>
  <si>
    <t>03210</t>
  </si>
  <si>
    <t>岩手県 陸前高田市</t>
  </si>
  <si>
    <t>23300</t>
  </si>
  <si>
    <t>18674126</t>
  </si>
  <si>
    <t>8111</t>
  </si>
  <si>
    <t>1332</t>
  </si>
  <si>
    <t>03211</t>
  </si>
  <si>
    <t>岩手県 釜石市</t>
  </si>
  <si>
    <t>39574</t>
  </si>
  <si>
    <t>36573382</t>
  </si>
  <si>
    <t>15066</t>
  </si>
  <si>
    <t>2555</t>
  </si>
  <si>
    <t>03213</t>
  </si>
  <si>
    <t>岩手県 二戸市</t>
  </si>
  <si>
    <t>29702</t>
  </si>
  <si>
    <t>25315884</t>
  </si>
  <si>
    <t>10689</t>
  </si>
  <si>
    <t>1630</t>
  </si>
  <si>
    <t>03214</t>
  </si>
  <si>
    <t>岩手県 八幡平市</t>
  </si>
  <si>
    <t>28680</t>
  </si>
  <si>
    <t>22460201</t>
  </si>
  <si>
    <t>9804</t>
  </si>
  <si>
    <t>1258</t>
  </si>
  <si>
    <t>03215</t>
  </si>
  <si>
    <t>岩手県 奥州市</t>
  </si>
  <si>
    <t>124746</t>
  </si>
  <si>
    <t>118215286</t>
  </si>
  <si>
    <t>47137</t>
  </si>
  <si>
    <t>8005</t>
  </si>
  <si>
    <t>03216</t>
  </si>
  <si>
    <t>岩手県 滝沢市</t>
  </si>
  <si>
    <t>53857</t>
  </si>
  <si>
    <t>57095470</t>
  </si>
  <si>
    <t>22387</t>
  </si>
  <si>
    <t>4281</t>
  </si>
  <si>
    <t>04100</t>
  </si>
  <si>
    <t>宮城県 仙台市</t>
  </si>
  <si>
    <t>1045986</t>
  </si>
  <si>
    <t>1461379520</t>
  </si>
  <si>
    <t>452405</t>
  </si>
  <si>
    <t>169876</t>
  </si>
  <si>
    <t>04202</t>
  </si>
  <si>
    <t>宮城県 石巻市</t>
  </si>
  <si>
    <t>160826</t>
  </si>
  <si>
    <t>161947101</t>
  </si>
  <si>
    <t>61489</t>
  </si>
  <si>
    <t>9336</t>
  </si>
  <si>
    <t>04203</t>
  </si>
  <si>
    <t>宮城県 塩竈市</t>
  </si>
  <si>
    <t>56490</t>
  </si>
  <si>
    <t>61844375</t>
  </si>
  <si>
    <t>23286</t>
  </si>
  <si>
    <t>5433</t>
  </si>
  <si>
    <t>04205</t>
  </si>
  <si>
    <t>宮城県 気仙沼市</t>
  </si>
  <si>
    <t>73489</t>
  </si>
  <si>
    <t>67975328</t>
  </si>
  <si>
    <t>27658</t>
  </si>
  <si>
    <t>3829</t>
  </si>
  <si>
    <t>04206</t>
  </si>
  <si>
    <t>宮城県 白石市</t>
  </si>
  <si>
    <t>37422</t>
  </si>
  <si>
    <t>35486241</t>
  </si>
  <si>
    <t>14262</t>
  </si>
  <si>
    <t>2909</t>
  </si>
  <si>
    <t>04207</t>
  </si>
  <si>
    <t>宮城県 名取市</t>
  </si>
  <si>
    <t>73134</t>
  </si>
  <si>
    <t>91095971</t>
  </si>
  <si>
    <t>30139</t>
  </si>
  <si>
    <t>8864</t>
  </si>
  <si>
    <t>04208</t>
  </si>
  <si>
    <t>宮城県 角田市</t>
  </si>
  <si>
    <t>31336</t>
  </si>
  <si>
    <t>31408125</t>
  </si>
  <si>
    <t>12120</t>
  </si>
  <si>
    <t>2224</t>
  </si>
  <si>
    <t>04209</t>
  </si>
  <si>
    <t>宮城県 多賀城市</t>
  </si>
  <si>
    <t>63060</t>
  </si>
  <si>
    <t>77438002</t>
  </si>
  <si>
    <t>26986</t>
  </si>
  <si>
    <t>6746</t>
  </si>
  <si>
    <t>04211</t>
  </si>
  <si>
    <t>宮城県 岩沼市</t>
  </si>
  <si>
    <t>44187</t>
  </si>
  <si>
    <t>52573240</t>
  </si>
  <si>
    <t>18667</t>
  </si>
  <si>
    <t>4936</t>
  </si>
  <si>
    <t>04212</t>
  </si>
  <si>
    <t>宮城県 登米市</t>
  </si>
  <si>
    <t>83969</t>
  </si>
  <si>
    <t>70903721</t>
  </si>
  <si>
    <t>29047</t>
  </si>
  <si>
    <t>3732</t>
  </si>
  <si>
    <t>04213</t>
  </si>
  <si>
    <t>宮城県 栗原市</t>
  </si>
  <si>
    <t>74932</t>
  </si>
  <si>
    <t>63122208</t>
  </si>
  <si>
    <t>25868</t>
  </si>
  <si>
    <t>4161</t>
  </si>
  <si>
    <t>04214</t>
  </si>
  <si>
    <t>宮城県 東松島市</t>
  </si>
  <si>
    <t>42903</t>
  </si>
  <si>
    <t>41600472</t>
  </si>
  <si>
    <t>16220</t>
  </si>
  <si>
    <t>2560</t>
  </si>
  <si>
    <t>04215</t>
  </si>
  <si>
    <t>宮城県 大崎市</t>
  </si>
  <si>
    <t>135147</t>
  </si>
  <si>
    <t>131092118</t>
  </si>
  <si>
    <t>51146</t>
  </si>
  <si>
    <t>10263</t>
  </si>
  <si>
    <t>04216</t>
  </si>
  <si>
    <t>宮城県 富谷市</t>
  </si>
  <si>
    <t>47042</t>
  </si>
  <si>
    <t>59842643</t>
  </si>
  <si>
    <t>19125</t>
  </si>
  <si>
    <t>6206</t>
  </si>
  <si>
    <t>323600</t>
  </si>
  <si>
    <t>385990082</t>
  </si>
  <si>
    <t>133893</t>
  </si>
  <si>
    <t>37247</t>
  </si>
  <si>
    <t>05202</t>
  </si>
  <si>
    <t>秋田県 能代市</t>
  </si>
  <si>
    <t>59084</t>
  </si>
  <si>
    <t>52335543</t>
  </si>
  <si>
    <t>21120</t>
  </si>
  <si>
    <t>4151</t>
  </si>
  <si>
    <t>05203</t>
  </si>
  <si>
    <t>秋田県 横手市</t>
  </si>
  <si>
    <t>98367</t>
  </si>
  <si>
    <t>84090865</t>
  </si>
  <si>
    <t>34440</t>
  </si>
  <si>
    <t>6316</t>
  </si>
  <si>
    <t>05204</t>
  </si>
  <si>
    <t>秋田県 大館市</t>
  </si>
  <si>
    <t>78946</t>
  </si>
  <si>
    <t>71884814</t>
  </si>
  <si>
    <t>29922</t>
  </si>
  <si>
    <t>5213</t>
  </si>
  <si>
    <t>05206</t>
  </si>
  <si>
    <t>秋田県 男鹿市</t>
  </si>
  <si>
    <t>32294</t>
  </si>
  <si>
    <t>24412316</t>
  </si>
  <si>
    <t>10560</t>
  </si>
  <si>
    <t>1487</t>
  </si>
  <si>
    <t>05207</t>
  </si>
  <si>
    <t>秋田県 湯沢市</t>
  </si>
  <si>
    <t>50849</t>
  </si>
  <si>
    <t>39654863</t>
  </si>
  <si>
    <t>16920</t>
  </si>
  <si>
    <t>2922</t>
  </si>
  <si>
    <t>05209</t>
  </si>
  <si>
    <t>秋田県 鹿角市</t>
  </si>
  <si>
    <t>34473</t>
  </si>
  <si>
    <t>27381016</t>
  </si>
  <si>
    <t>12054</t>
  </si>
  <si>
    <t>1837</t>
  </si>
  <si>
    <t>05210</t>
  </si>
  <si>
    <t>秋田県 由利本荘市</t>
  </si>
  <si>
    <t>85229</t>
  </si>
  <si>
    <t>77567827</t>
  </si>
  <si>
    <t>31101</t>
  </si>
  <si>
    <t>5223</t>
  </si>
  <si>
    <t>05211</t>
  </si>
  <si>
    <t>秋田県 潟上市</t>
  </si>
  <si>
    <t>34442</t>
  </si>
  <si>
    <t>29414857</t>
  </si>
  <si>
    <t>12349</t>
  </si>
  <si>
    <t>1873</t>
  </si>
  <si>
    <t>05212</t>
  </si>
  <si>
    <t>秋田県 大仙市</t>
  </si>
  <si>
    <t>88301</t>
  </si>
  <si>
    <t>76714828</t>
  </si>
  <si>
    <t>30501</t>
  </si>
  <si>
    <t>5419</t>
  </si>
  <si>
    <t>05213</t>
  </si>
  <si>
    <t>秋田県 北秋田市</t>
  </si>
  <si>
    <t>36387</t>
  </si>
  <si>
    <t>29422140</t>
  </si>
  <si>
    <t>12722</t>
  </si>
  <si>
    <t>2136</t>
  </si>
  <si>
    <t>05214</t>
  </si>
  <si>
    <t>秋田県 にかほ市</t>
  </si>
  <si>
    <t>27544</t>
  </si>
  <si>
    <t>28123450</t>
  </si>
  <si>
    <t>10907</t>
  </si>
  <si>
    <t>1633</t>
  </si>
  <si>
    <t>05215</t>
  </si>
  <si>
    <t>秋田県 仙北市</t>
  </si>
  <si>
    <t>29568</t>
  </si>
  <si>
    <t>22147863</t>
  </si>
  <si>
    <t>9735</t>
  </si>
  <si>
    <t>1404</t>
  </si>
  <si>
    <t>254244</t>
  </si>
  <si>
    <t>318719175</t>
  </si>
  <si>
    <t>108842</t>
  </si>
  <si>
    <t>34553</t>
  </si>
  <si>
    <t>06202</t>
  </si>
  <si>
    <t>山形県 米沢市</t>
  </si>
  <si>
    <t>89401</t>
  </si>
  <si>
    <t>89835326</t>
  </si>
  <si>
    <t>35949</t>
  </si>
  <si>
    <t>7118</t>
  </si>
  <si>
    <t>06203</t>
  </si>
  <si>
    <t>山形県 鶴岡市</t>
  </si>
  <si>
    <t>136623</t>
  </si>
  <si>
    <t>134761289</t>
  </si>
  <si>
    <t>55411</t>
  </si>
  <si>
    <t>10077</t>
  </si>
  <si>
    <t>06204</t>
  </si>
  <si>
    <t>山形県 酒田市</t>
  </si>
  <si>
    <t>111151</t>
  </si>
  <si>
    <t>114346789</t>
  </si>
  <si>
    <t>46168</t>
  </si>
  <si>
    <t>9241</t>
  </si>
  <si>
    <t>06205</t>
  </si>
  <si>
    <t>山形県 新庄市</t>
  </si>
  <si>
    <t>38850</t>
  </si>
  <si>
    <t>37694906</t>
  </si>
  <si>
    <t>14887</t>
  </si>
  <si>
    <t>3147</t>
  </si>
  <si>
    <t>06206</t>
  </si>
  <si>
    <t>山形県 寒河江市</t>
  </si>
  <si>
    <t>42373</t>
  </si>
  <si>
    <t>45225962</t>
  </si>
  <si>
    <t>17663</t>
  </si>
  <si>
    <t>3767</t>
  </si>
  <si>
    <t>06207</t>
  </si>
  <si>
    <t>山形県 上山市</t>
  </si>
  <si>
    <t>33836</t>
  </si>
  <si>
    <t>32414153</t>
  </si>
  <si>
    <t>13477</t>
  </si>
  <si>
    <t>2537</t>
  </si>
  <si>
    <t>06208</t>
  </si>
  <si>
    <t>山形県 村山市</t>
  </si>
  <si>
    <t>26811</t>
  </si>
  <si>
    <t>24516723</t>
  </si>
  <si>
    <t>10093</t>
  </si>
  <si>
    <t>1993</t>
  </si>
  <si>
    <t>06209</t>
  </si>
  <si>
    <t>山形県 長井市</t>
  </si>
  <si>
    <t>29473</t>
  </si>
  <si>
    <t>29480286</t>
  </si>
  <si>
    <t>11904</t>
  </si>
  <si>
    <t>06210</t>
  </si>
  <si>
    <t>山形県 天童市</t>
  </si>
  <si>
    <t>62214</t>
  </si>
  <si>
    <t>66768287</t>
  </si>
  <si>
    <t>25648</t>
  </si>
  <si>
    <t>5587</t>
  </si>
  <si>
    <t>06211</t>
  </si>
  <si>
    <t>山形県 東根市</t>
  </si>
  <si>
    <t>46414</t>
  </si>
  <si>
    <t>48907335</t>
  </si>
  <si>
    <t>18985</t>
  </si>
  <si>
    <t>3644</t>
  </si>
  <si>
    <t>06212</t>
  </si>
  <si>
    <t>山形県 尾花沢市</t>
  </si>
  <si>
    <t>18955</t>
  </si>
  <si>
    <t>14528989</t>
  </si>
  <si>
    <t>6200</t>
  </si>
  <si>
    <t>889</t>
  </si>
  <si>
    <t>06213</t>
  </si>
  <si>
    <t>山形県 南陽市</t>
  </si>
  <si>
    <t>33658</t>
  </si>
  <si>
    <t>32412103</t>
  </si>
  <si>
    <t>13096</t>
  </si>
  <si>
    <t>2309</t>
  </si>
  <si>
    <t>07201</t>
  </si>
  <si>
    <t>福島県 福島市</t>
  </si>
  <si>
    <t>292590</t>
  </si>
  <si>
    <t>360299717</t>
  </si>
  <si>
    <t>123593</t>
  </si>
  <si>
    <t>32899</t>
  </si>
  <si>
    <t>07202</t>
  </si>
  <si>
    <t>福島県 会津若松市</t>
  </si>
  <si>
    <t>126220</t>
  </si>
  <si>
    <t>132085820</t>
  </si>
  <si>
    <t>49811</t>
  </si>
  <si>
    <t>10378</t>
  </si>
  <si>
    <t>338712</t>
  </si>
  <si>
    <t>407819030</t>
  </si>
  <si>
    <t>140387</t>
  </si>
  <si>
    <t>34626</t>
  </si>
  <si>
    <t>342249</t>
  </si>
  <si>
    <t>377639117</t>
  </si>
  <si>
    <t>138917</t>
  </si>
  <si>
    <t>28950</t>
  </si>
  <si>
    <t>07205</t>
  </si>
  <si>
    <t>福島県 白河市</t>
  </si>
  <si>
    <t>64704</t>
  </si>
  <si>
    <t>70877743</t>
  </si>
  <si>
    <t>25802</t>
  </si>
  <si>
    <t>5504</t>
  </si>
  <si>
    <t>07207</t>
  </si>
  <si>
    <t>福島県 須賀川市</t>
  </si>
  <si>
    <t>79267</t>
  </si>
  <si>
    <t>78911740</t>
  </si>
  <si>
    <t>31024</t>
  </si>
  <si>
    <t>5985</t>
  </si>
  <si>
    <t>07208</t>
  </si>
  <si>
    <t>福島県 喜多方市</t>
  </si>
  <si>
    <t>52356</t>
  </si>
  <si>
    <t>44926547</t>
  </si>
  <si>
    <t>18633</t>
  </si>
  <si>
    <t>3150</t>
  </si>
  <si>
    <t>07209</t>
  </si>
  <si>
    <t>福島県 相馬市</t>
  </si>
  <si>
    <t>37817</t>
  </si>
  <si>
    <t>37931545</t>
  </si>
  <si>
    <t>14714</t>
  </si>
  <si>
    <t>2844</t>
  </si>
  <si>
    <t>07210</t>
  </si>
  <si>
    <t>福島県 二本松市</t>
  </si>
  <si>
    <t>59871</t>
  </si>
  <si>
    <t>56925522</t>
  </si>
  <si>
    <t>23494</t>
  </si>
  <si>
    <t>3553</t>
  </si>
  <si>
    <t>07211</t>
  </si>
  <si>
    <t>福島県 田村市</t>
  </si>
  <si>
    <t>40422</t>
  </si>
  <si>
    <t>32676277</t>
  </si>
  <si>
    <t>13942</t>
  </si>
  <si>
    <t>1623</t>
  </si>
  <si>
    <t>07212</t>
  </si>
  <si>
    <t>福島県 南相馬市</t>
  </si>
  <si>
    <t>70878</t>
  </si>
  <si>
    <t>71260749</t>
  </si>
  <si>
    <t>28216</t>
  </si>
  <si>
    <t>4884</t>
  </si>
  <si>
    <t>07213</t>
  </si>
  <si>
    <t>福島県 伊達市</t>
  </si>
  <si>
    <t>66027</t>
  </si>
  <si>
    <t>62144283</t>
  </si>
  <si>
    <t>25281</t>
  </si>
  <si>
    <t>3789</t>
  </si>
  <si>
    <t>07214</t>
  </si>
  <si>
    <t>福島県 本宮市</t>
  </si>
  <si>
    <t>31489</t>
  </si>
  <si>
    <t>31043501</t>
  </si>
  <si>
    <t>12581</t>
  </si>
  <si>
    <t>2009</t>
  </si>
  <si>
    <t>268750</t>
  </si>
  <si>
    <t>376013251</t>
  </si>
  <si>
    <t>115096</t>
  </si>
  <si>
    <t>40033</t>
  </si>
  <si>
    <t>08202</t>
  </si>
  <si>
    <t>茨城県 日立市</t>
  </si>
  <si>
    <t>193129</t>
  </si>
  <si>
    <t>264987816</t>
  </si>
  <si>
    <t>84439</t>
  </si>
  <si>
    <t>23055</t>
  </si>
  <si>
    <t>08203</t>
  </si>
  <si>
    <t>茨城県 土浦市</t>
  </si>
  <si>
    <t>143839</t>
  </si>
  <si>
    <t>202093545</t>
  </si>
  <si>
    <t>63321</t>
  </si>
  <si>
    <t>21596</t>
  </si>
  <si>
    <t>08204</t>
  </si>
  <si>
    <t>茨城県 古河市</t>
  </si>
  <si>
    <t>142995</t>
  </si>
  <si>
    <t>179095342</t>
  </si>
  <si>
    <t>63012</t>
  </si>
  <si>
    <t>13348</t>
  </si>
  <si>
    <t>08205</t>
  </si>
  <si>
    <t>茨城県 石岡市</t>
  </si>
  <si>
    <t>79687</t>
  </si>
  <si>
    <t>91647656</t>
  </si>
  <si>
    <t>32482</t>
  </si>
  <si>
    <t>7668</t>
  </si>
  <si>
    <t>08207</t>
  </si>
  <si>
    <t>茨城県 結城市</t>
  </si>
  <si>
    <t>52494</t>
  </si>
  <si>
    <t>60673562</t>
  </si>
  <si>
    <t>22170</t>
  </si>
  <si>
    <t>4246</t>
  </si>
  <si>
    <t>08208</t>
  </si>
  <si>
    <t>茨城県 龍ケ崎市</t>
  </si>
  <si>
    <t>80334</t>
  </si>
  <si>
    <t>110246483</t>
  </si>
  <si>
    <t>34102</t>
  </si>
  <si>
    <t>12633</t>
  </si>
  <si>
    <t>08210</t>
  </si>
  <si>
    <t>茨城県 下妻市</t>
  </si>
  <si>
    <t>44987</t>
  </si>
  <si>
    <t>49663361</t>
  </si>
  <si>
    <t>18752</t>
  </si>
  <si>
    <t>3576</t>
  </si>
  <si>
    <t>08211</t>
  </si>
  <si>
    <t>茨城県 常総市</t>
  </si>
  <si>
    <t>65320</t>
  </si>
  <si>
    <t>75226227</t>
  </si>
  <si>
    <t>27855</t>
  </si>
  <si>
    <t>4920</t>
  </si>
  <si>
    <t>08212</t>
  </si>
  <si>
    <t>茨城県 常陸太田市</t>
  </si>
  <si>
    <t>56250</t>
  </si>
  <si>
    <t>66841930</t>
  </si>
  <si>
    <t>23260</t>
  </si>
  <si>
    <t>5027</t>
  </si>
  <si>
    <t>08214</t>
  </si>
  <si>
    <t>茨城県 高萩市</t>
  </si>
  <si>
    <t>31017</t>
  </si>
  <si>
    <t>35471857</t>
  </si>
  <si>
    <t>12917</t>
  </si>
  <si>
    <t>2598</t>
  </si>
  <si>
    <t>08215</t>
  </si>
  <si>
    <t>茨城県 北茨城市</t>
  </si>
  <si>
    <t>47026</t>
  </si>
  <si>
    <t>50964446</t>
  </si>
  <si>
    <t>18899</t>
  </si>
  <si>
    <t>3073</t>
  </si>
  <si>
    <t>08216</t>
  </si>
  <si>
    <t>茨城県 笠間市</t>
  </si>
  <si>
    <t>79409</t>
  </si>
  <si>
    <t>90497714</t>
  </si>
  <si>
    <t>32627</t>
  </si>
  <si>
    <t>7355</t>
  </si>
  <si>
    <t>08217</t>
  </si>
  <si>
    <t>茨城県 取手市</t>
  </si>
  <si>
    <t>109651</t>
  </si>
  <si>
    <t>157949998</t>
  </si>
  <si>
    <t>49550</t>
  </si>
  <si>
    <t>20024</t>
  </si>
  <si>
    <t>08219</t>
  </si>
  <si>
    <t>茨城県 牛久市</t>
  </si>
  <si>
    <t>81684</t>
  </si>
  <si>
    <t>125825612</t>
  </si>
  <si>
    <t>36645</t>
  </si>
  <si>
    <t>15522</t>
  </si>
  <si>
    <t>214590</t>
  </si>
  <si>
    <t>339452454</t>
  </si>
  <si>
    <t>89219</t>
  </si>
  <si>
    <t>41545</t>
  </si>
  <si>
    <t>08221</t>
  </si>
  <si>
    <t>茨城県 ひたちなか市</t>
  </si>
  <si>
    <t>157060</t>
  </si>
  <si>
    <t>218091024</t>
  </si>
  <si>
    <t>68915</t>
  </si>
  <si>
    <t>19982</t>
  </si>
  <si>
    <t>08222</t>
  </si>
  <si>
    <t>茨城県 鹿嶋市</t>
  </si>
  <si>
    <t>66093</t>
  </si>
  <si>
    <t>85896060</t>
  </si>
  <si>
    <t>27144</t>
  </si>
  <si>
    <t>5484</t>
  </si>
  <si>
    <t>08223</t>
  </si>
  <si>
    <t>茨城県 潮来市</t>
  </si>
  <si>
    <t>30534</t>
  </si>
  <si>
    <t>33837335</t>
  </si>
  <si>
    <t>12064</t>
  </si>
  <si>
    <t>2176</t>
  </si>
  <si>
    <t>08224</t>
  </si>
  <si>
    <t>茨城県 守谷市</t>
  </si>
  <si>
    <t>62482</t>
  </si>
  <si>
    <t>104796209</t>
  </si>
  <si>
    <t>27932</t>
  </si>
  <si>
    <t>14074</t>
  </si>
  <si>
    <t>08225</t>
  </si>
  <si>
    <t>茨城県 常陸大宮市</t>
  </si>
  <si>
    <t>45178</t>
  </si>
  <si>
    <t>47424100</t>
  </si>
  <si>
    <t>17781</t>
  </si>
  <si>
    <t>3050</t>
  </si>
  <si>
    <t>08226</t>
  </si>
  <si>
    <t>茨城県 那珂市</t>
  </si>
  <si>
    <t>54240</t>
  </si>
  <si>
    <t>67976902</t>
  </si>
  <si>
    <t>23507</t>
  </si>
  <si>
    <t>5179</t>
  </si>
  <si>
    <t>08227</t>
  </si>
  <si>
    <t>茨城県 筑西市</t>
  </si>
  <si>
    <t>108527</t>
  </si>
  <si>
    <t>125507069</t>
  </si>
  <si>
    <t>46161</t>
  </si>
  <si>
    <t>8496</t>
  </si>
  <si>
    <t>08228</t>
  </si>
  <si>
    <t>茨城県 坂東市</t>
  </si>
  <si>
    <t>56114</t>
  </si>
  <si>
    <t>62680379</t>
  </si>
  <si>
    <t>23981</t>
  </si>
  <si>
    <t>2935</t>
  </si>
  <si>
    <t>08229</t>
  </si>
  <si>
    <t>茨城県 稲敷市</t>
  </si>
  <si>
    <t>46895</t>
  </si>
  <si>
    <t>49595386</t>
  </si>
  <si>
    <t>18761</t>
  </si>
  <si>
    <t>2777</t>
  </si>
  <si>
    <t>08230</t>
  </si>
  <si>
    <t>茨城県 かすみがうら市</t>
  </si>
  <si>
    <t>43553</t>
  </si>
  <si>
    <t>53740429</t>
  </si>
  <si>
    <t>18618</t>
  </si>
  <si>
    <t>4144</t>
  </si>
  <si>
    <t>08231</t>
  </si>
  <si>
    <t>茨城県 桜川市</t>
  </si>
  <si>
    <t>45673</t>
  </si>
  <si>
    <t>48480608</t>
  </si>
  <si>
    <t>18287</t>
  </si>
  <si>
    <t>3238</t>
  </si>
  <si>
    <t>08232</t>
  </si>
  <si>
    <t>茨城県 神栖市</t>
  </si>
  <si>
    <t>94795</t>
  </si>
  <si>
    <t>121396539</t>
  </si>
  <si>
    <t>38585</t>
  </si>
  <si>
    <t>6275</t>
  </si>
  <si>
    <t>08233</t>
  </si>
  <si>
    <t>茨城県 行方市</t>
  </si>
  <si>
    <t>37611</t>
  </si>
  <si>
    <t>37591475</t>
  </si>
  <si>
    <t>14327</t>
  </si>
  <si>
    <t>2004</t>
  </si>
  <si>
    <t>08234</t>
  </si>
  <si>
    <t>茨城県 鉾田市</t>
  </si>
  <si>
    <t>50156</t>
  </si>
  <si>
    <t>48364580</t>
  </si>
  <si>
    <t>18914</t>
  </si>
  <si>
    <t>2873</t>
  </si>
  <si>
    <t>08235</t>
  </si>
  <si>
    <t>茨城県 つくばみらい市</t>
  </si>
  <si>
    <t>44461</t>
  </si>
  <si>
    <t>60597587</t>
  </si>
  <si>
    <t>19354</t>
  </si>
  <si>
    <t>7203</t>
  </si>
  <si>
    <t>08236</t>
  </si>
  <si>
    <t>茨城県 小美玉市</t>
  </si>
  <si>
    <t>52279</t>
  </si>
  <si>
    <t>59477053</t>
  </si>
  <si>
    <t>21710</t>
  </si>
  <si>
    <t>3712</t>
  </si>
  <si>
    <t>511739</t>
  </si>
  <si>
    <t>751831065</t>
  </si>
  <si>
    <t>230506</t>
  </si>
  <si>
    <t>72621</t>
  </si>
  <si>
    <t>09202</t>
  </si>
  <si>
    <t>栃木県 足利市</t>
  </si>
  <si>
    <t>154530</t>
  </si>
  <si>
    <t>179579512</t>
  </si>
  <si>
    <t>64392</t>
  </si>
  <si>
    <t>15214</t>
  </si>
  <si>
    <t>09203</t>
  </si>
  <si>
    <t>栃木県 栃木市</t>
  </si>
  <si>
    <t>164024</t>
  </si>
  <si>
    <t>195124651</t>
  </si>
  <si>
    <t>69370</t>
  </si>
  <si>
    <t>14920</t>
  </si>
  <si>
    <t>09204</t>
  </si>
  <si>
    <t>栃木県 佐野市</t>
  </si>
  <si>
    <t>121249</t>
  </si>
  <si>
    <t>142360034</t>
  </si>
  <si>
    <t>51641</t>
  </si>
  <si>
    <t>10878</t>
  </si>
  <si>
    <t>09205</t>
  </si>
  <si>
    <t>栃木県 鹿沼市</t>
  </si>
  <si>
    <t>102348</t>
  </si>
  <si>
    <t>122377704</t>
  </si>
  <si>
    <t>44044</t>
  </si>
  <si>
    <t>8510</t>
  </si>
  <si>
    <t>09206</t>
  </si>
  <si>
    <t>栃木県 日光市</t>
  </si>
  <si>
    <t>90066</t>
  </si>
  <si>
    <t>103928654</t>
  </si>
  <si>
    <t>39377</t>
  </si>
  <si>
    <t>7507</t>
  </si>
  <si>
    <t>09208</t>
  </si>
  <si>
    <t>栃木県 小山市</t>
  </si>
  <si>
    <t>164454</t>
  </si>
  <si>
    <t>216044689</t>
  </si>
  <si>
    <t>70020</t>
  </si>
  <si>
    <t>19515</t>
  </si>
  <si>
    <t>09209</t>
  </si>
  <si>
    <t>栃木県 真岡市</t>
  </si>
  <si>
    <t>82289</t>
  </si>
  <si>
    <t>95671622</t>
  </si>
  <si>
    <t>34651</t>
  </si>
  <si>
    <t>7432</t>
  </si>
  <si>
    <t>09210</t>
  </si>
  <si>
    <t>栃木県 大田原市</t>
  </si>
  <si>
    <t>77729</t>
  </si>
  <si>
    <t>87490760</t>
  </si>
  <si>
    <t>31437</t>
  </si>
  <si>
    <t>6800</t>
  </si>
  <si>
    <t>09211</t>
  </si>
  <si>
    <t>栃木県 矢板市</t>
  </si>
  <si>
    <t>35343</t>
  </si>
  <si>
    <t>43020085</t>
  </si>
  <si>
    <t>15353</t>
  </si>
  <si>
    <t>3745</t>
  </si>
  <si>
    <t>09213</t>
  </si>
  <si>
    <t>栃木県 那須塩原市</t>
  </si>
  <si>
    <t>117812</t>
  </si>
  <si>
    <t>145503168</t>
  </si>
  <si>
    <t>51586</t>
  </si>
  <si>
    <t>11053</t>
  </si>
  <si>
    <t>09214</t>
  </si>
  <si>
    <t>栃木県 さくら市</t>
  </si>
  <si>
    <t>44768</t>
  </si>
  <si>
    <t>53367258</t>
  </si>
  <si>
    <t>18736</t>
  </si>
  <si>
    <t>5250</t>
  </si>
  <si>
    <t>09215</t>
  </si>
  <si>
    <t>栃木県 那須烏山市</t>
  </si>
  <si>
    <t>29206</t>
  </si>
  <si>
    <t>31112223</t>
  </si>
  <si>
    <t>12091</t>
  </si>
  <si>
    <t>2214</t>
  </si>
  <si>
    <t>09216</t>
  </si>
  <si>
    <t>栃木県 下野市</t>
  </si>
  <si>
    <t>59483</t>
  </si>
  <si>
    <t>88238525</t>
  </si>
  <si>
    <t>25668</t>
  </si>
  <si>
    <t>8468</t>
  </si>
  <si>
    <t>340291</t>
  </si>
  <si>
    <t>456385030</t>
  </si>
  <si>
    <t>145333</t>
  </si>
  <si>
    <t>44253</t>
  </si>
  <si>
    <t>10202</t>
  </si>
  <si>
    <t>群馬県 高崎市</t>
  </si>
  <si>
    <t>371302</t>
  </si>
  <si>
    <t>487986478</t>
  </si>
  <si>
    <t>156849</t>
  </si>
  <si>
    <t>49967</t>
  </si>
  <si>
    <t>10203</t>
  </si>
  <si>
    <t>群馬県 桐生市</t>
  </si>
  <si>
    <t>121704</t>
  </si>
  <si>
    <t>142517864</t>
  </si>
  <si>
    <t>48795</t>
  </si>
  <si>
    <t>11091</t>
  </si>
  <si>
    <t>207221</t>
  </si>
  <si>
    <t>244251337</t>
  </si>
  <si>
    <t>86319</t>
  </si>
  <si>
    <t>21082</t>
  </si>
  <si>
    <t>10205</t>
  </si>
  <si>
    <t>群馬県 太田市</t>
  </si>
  <si>
    <t>216465</t>
  </si>
  <si>
    <t>269347626</t>
  </si>
  <si>
    <t>91149</t>
  </si>
  <si>
    <t>23417</t>
  </si>
  <si>
    <t>10206</t>
  </si>
  <si>
    <t>群馬県 沼田市</t>
  </si>
  <si>
    <t>51265</t>
  </si>
  <si>
    <t>55184985</t>
  </si>
  <si>
    <t>20812</t>
  </si>
  <si>
    <t>3918</t>
  </si>
  <si>
    <t>10207</t>
  </si>
  <si>
    <t>群馬県 館林市</t>
  </si>
  <si>
    <t>78608</t>
  </si>
  <si>
    <t>97616633</t>
  </si>
  <si>
    <t>33242</t>
  </si>
  <si>
    <t>8874</t>
  </si>
  <si>
    <t>10208</t>
  </si>
  <si>
    <t>群馬県 渋川市</t>
  </si>
  <si>
    <t>83330</t>
  </si>
  <si>
    <t>95283699</t>
  </si>
  <si>
    <t>34735</t>
  </si>
  <si>
    <t>7404</t>
  </si>
  <si>
    <t>10209</t>
  </si>
  <si>
    <t>群馬県 藤岡市</t>
  </si>
  <si>
    <t>67975</t>
  </si>
  <si>
    <t>78547861</t>
  </si>
  <si>
    <t>28764</t>
  </si>
  <si>
    <t>6444</t>
  </si>
  <si>
    <t>10210</t>
  </si>
  <si>
    <t>群馬県 富岡市</t>
  </si>
  <si>
    <t>52070</t>
  </si>
  <si>
    <t>58523936</t>
  </si>
  <si>
    <t>21230</t>
  </si>
  <si>
    <t>4149</t>
  </si>
  <si>
    <t>10211</t>
  </si>
  <si>
    <t>群馬県 安中市</t>
  </si>
  <si>
    <t>61077</t>
  </si>
  <si>
    <t>71403402</t>
  </si>
  <si>
    <t>25275</t>
  </si>
  <si>
    <t>5767</t>
  </si>
  <si>
    <t>10212</t>
  </si>
  <si>
    <t>群馬県 みどり市</t>
  </si>
  <si>
    <t>51899</t>
  </si>
  <si>
    <t>58507516</t>
  </si>
  <si>
    <t>4377</t>
  </si>
  <si>
    <t>1222434</t>
  </si>
  <si>
    <t>2101142031</t>
  </si>
  <si>
    <t>563303</t>
  </si>
  <si>
    <t>253800</t>
  </si>
  <si>
    <t>342670</t>
  </si>
  <si>
    <t>500968510</t>
  </si>
  <si>
    <t>153495</t>
  </si>
  <si>
    <t>51495</t>
  </si>
  <si>
    <t>203180</t>
  </si>
  <si>
    <t>277013765</t>
  </si>
  <si>
    <t>88049</t>
  </si>
  <si>
    <t>25747</t>
  </si>
  <si>
    <t>11203</t>
  </si>
  <si>
    <t>埼玉県 川口市</t>
  </si>
  <si>
    <t>561506</t>
  </si>
  <si>
    <t>862003716</t>
  </si>
  <si>
    <t>261102</t>
  </si>
  <si>
    <t>84969</t>
  </si>
  <si>
    <t>11206</t>
  </si>
  <si>
    <t>埼玉県 行田市</t>
  </si>
  <si>
    <t>85786</t>
  </si>
  <si>
    <t>107461608</t>
  </si>
  <si>
    <t>36767</t>
  </si>
  <si>
    <t>9626</t>
  </si>
  <si>
    <t>11207</t>
  </si>
  <si>
    <t>埼玉県 秩父市</t>
  </si>
  <si>
    <t>66955</t>
  </si>
  <si>
    <t>73885777</t>
  </si>
  <si>
    <t>26633</t>
  </si>
  <si>
    <t>4969</t>
  </si>
  <si>
    <t>341924</t>
  </si>
  <si>
    <t>552940703</t>
  </si>
  <si>
    <t>158476</t>
  </si>
  <si>
    <t>63877</t>
  </si>
  <si>
    <t>11209</t>
  </si>
  <si>
    <t>埼玉県 飯能市</t>
  </si>
  <si>
    <t>83549</t>
  </si>
  <si>
    <t>114230050</t>
  </si>
  <si>
    <t>36101</t>
  </si>
  <si>
    <t>10994</t>
  </si>
  <si>
    <t>11210</t>
  </si>
  <si>
    <t>埼玉県 加須市</t>
  </si>
  <si>
    <t>115002</t>
  </si>
  <si>
    <t>149267862</t>
  </si>
  <si>
    <t>49543</t>
  </si>
  <si>
    <t>12191</t>
  </si>
  <si>
    <t>11211</t>
  </si>
  <si>
    <t>埼玉県 本庄市</t>
  </si>
  <si>
    <t>81889</t>
  </si>
  <si>
    <t>98648300</t>
  </si>
  <si>
    <t>33787</t>
  </si>
  <si>
    <t>8524</t>
  </si>
  <si>
    <t>11212</t>
  </si>
  <si>
    <t>埼玉県 東松山市</t>
  </si>
  <si>
    <t>90099</t>
  </si>
  <si>
    <t>120120664</t>
  </si>
  <si>
    <t>38595</t>
  </si>
  <si>
    <t>13547</t>
  </si>
  <si>
    <t>237171</t>
  </si>
  <si>
    <t>325960900</t>
  </si>
  <si>
    <t>105242</t>
  </si>
  <si>
    <t>31543</t>
  </si>
  <si>
    <t>11215</t>
  </si>
  <si>
    <t>埼玉県 狭山市</t>
  </si>
  <si>
    <t>155727</t>
  </si>
  <si>
    <t>231353835</t>
  </si>
  <si>
    <t>72367</t>
  </si>
  <si>
    <t>23872</t>
  </si>
  <si>
    <t>11216</t>
  </si>
  <si>
    <t>埼玉県 羽生市</t>
  </si>
  <si>
    <t>56204</t>
  </si>
  <si>
    <t>68078118</t>
  </si>
  <si>
    <t>23184</t>
  </si>
  <si>
    <t>5838</t>
  </si>
  <si>
    <t>11217</t>
  </si>
  <si>
    <t>埼玉県 鴻巣市</t>
  </si>
  <si>
    <t>119639</t>
  </si>
  <si>
    <t>170128064</t>
  </si>
  <si>
    <t>52842</t>
  </si>
  <si>
    <t>18298</t>
  </si>
  <si>
    <t>11218</t>
  </si>
  <si>
    <t>埼玉県 深谷市</t>
  </si>
  <si>
    <t>144618</t>
  </si>
  <si>
    <t>182638458</t>
  </si>
  <si>
    <t>61007</t>
  </si>
  <si>
    <t>15213</t>
  </si>
  <si>
    <t>11219</t>
  </si>
  <si>
    <t>埼玉県 上尾市</t>
  </si>
  <si>
    <t>223926</t>
  </si>
  <si>
    <t>331761548</t>
  </si>
  <si>
    <t>101454</t>
  </si>
  <si>
    <t>35909</t>
  </si>
  <si>
    <t>11221</t>
  </si>
  <si>
    <t>埼玉県 草加市</t>
  </si>
  <si>
    <t>243855</t>
  </si>
  <si>
    <t>353800535</t>
  </si>
  <si>
    <t>110335</t>
  </si>
  <si>
    <t>31446</t>
  </si>
  <si>
    <t>326313</t>
  </si>
  <si>
    <t>484439973</t>
  </si>
  <si>
    <t>146207</t>
  </si>
  <si>
    <t>47542</t>
  </si>
  <si>
    <t>11223</t>
  </si>
  <si>
    <t>埼玉県 蕨市</t>
  </si>
  <si>
    <t>71502</t>
  </si>
  <si>
    <t>110645680</t>
  </si>
  <si>
    <t>34095</t>
  </si>
  <si>
    <t>12973</t>
  </si>
  <si>
    <t>11224</t>
  </si>
  <si>
    <t>埼玉県 戸田市</t>
  </si>
  <si>
    <t>123079</t>
  </si>
  <si>
    <t>206591203</t>
  </si>
  <si>
    <t>58566</t>
  </si>
  <si>
    <t>20733</t>
  </si>
  <si>
    <t>11225</t>
  </si>
  <si>
    <t>埼玉県 入間市</t>
  </si>
  <si>
    <t>149872</t>
  </si>
  <si>
    <t>217435439</t>
  </si>
  <si>
    <t>67187</t>
  </si>
  <si>
    <t>21323</t>
  </si>
  <si>
    <t>11227</t>
  </si>
  <si>
    <t>埼玉県 朝霞市</t>
  </si>
  <si>
    <t>129691</t>
  </si>
  <si>
    <t>217140904</t>
  </si>
  <si>
    <t>61772</t>
  </si>
  <si>
    <t>23562</t>
  </si>
  <si>
    <t>11228</t>
  </si>
  <si>
    <t>埼玉県 志木市</t>
  </si>
  <si>
    <t>69611</t>
  </si>
  <si>
    <t>118981066</t>
  </si>
  <si>
    <t>32920</t>
  </si>
  <si>
    <t>13994</t>
  </si>
  <si>
    <t>11229</t>
  </si>
  <si>
    <t>埼玉県 和光市</t>
  </si>
  <si>
    <t>80745</t>
  </si>
  <si>
    <t>143915407</t>
  </si>
  <si>
    <t>39630</t>
  </si>
  <si>
    <t>18856</t>
  </si>
  <si>
    <t>11230</t>
  </si>
  <si>
    <t>埼玉県 新座市</t>
  </si>
  <si>
    <t>158777</t>
  </si>
  <si>
    <t>237238240</t>
  </si>
  <si>
    <t>71575</t>
  </si>
  <si>
    <t>25605</t>
  </si>
  <si>
    <t>11231</t>
  </si>
  <si>
    <t>埼玉県 桶川市</t>
  </si>
  <si>
    <t>74711</t>
  </si>
  <si>
    <t>109530128</t>
  </si>
  <si>
    <t>33749</t>
  </si>
  <si>
    <t>11434</t>
  </si>
  <si>
    <t>11232</t>
  </si>
  <si>
    <t>埼玉県 久喜市</t>
  </si>
  <si>
    <t>154310</t>
  </si>
  <si>
    <t>222616871</t>
  </si>
  <si>
    <t>69108</t>
  </si>
  <si>
    <t>22577</t>
  </si>
  <si>
    <t>11233</t>
  </si>
  <si>
    <t>埼玉県 北本市</t>
  </si>
  <si>
    <t>68888</t>
  </si>
  <si>
    <t>101775177</t>
  </si>
  <si>
    <t>31431</t>
  </si>
  <si>
    <t>10360</t>
  </si>
  <si>
    <t>11234</t>
  </si>
  <si>
    <t>埼玉県 八潮市</t>
  </si>
  <si>
    <t>82977</t>
  </si>
  <si>
    <t>111953273</t>
  </si>
  <si>
    <t>36732</t>
  </si>
  <si>
    <t>7210</t>
  </si>
  <si>
    <t>11235</t>
  </si>
  <si>
    <t>埼玉県 富士見市</t>
  </si>
  <si>
    <t>106736</t>
  </si>
  <si>
    <t>159941342</t>
  </si>
  <si>
    <t>48605</t>
  </si>
  <si>
    <t>17229</t>
  </si>
  <si>
    <t>11237</t>
  </si>
  <si>
    <t>埼玉県 三郷市</t>
  </si>
  <si>
    <t>131415</t>
  </si>
  <si>
    <t>180344542</t>
  </si>
  <si>
    <t>58567</t>
  </si>
  <si>
    <t>16082</t>
  </si>
  <si>
    <t>11238</t>
  </si>
  <si>
    <t>埼玉県 蓮田市</t>
  </si>
  <si>
    <t>63309</t>
  </si>
  <si>
    <t>96862615</t>
  </si>
  <si>
    <t>28902</t>
  </si>
  <si>
    <t>11496</t>
  </si>
  <si>
    <t>11239</t>
  </si>
  <si>
    <t>埼玉県 坂戸市</t>
  </si>
  <si>
    <t>101700</t>
  </si>
  <si>
    <t>137162581</t>
  </si>
  <si>
    <t>44337</t>
  </si>
  <si>
    <t>14273</t>
  </si>
  <si>
    <t>11240</t>
  </si>
  <si>
    <t>埼玉県 幸手市</t>
  </si>
  <si>
    <t>54012</t>
  </si>
  <si>
    <t>71020813</t>
  </si>
  <si>
    <t>23386</t>
  </si>
  <si>
    <t>6509</t>
  </si>
  <si>
    <t>11241</t>
  </si>
  <si>
    <t>埼玉県 鶴ヶ島市</t>
  </si>
  <si>
    <t>69990</t>
  </si>
  <si>
    <t>101376351</t>
  </si>
  <si>
    <t>31297</t>
  </si>
  <si>
    <t>11155</t>
  </si>
  <si>
    <t>11242</t>
  </si>
  <si>
    <t>埼玉県 日高市</t>
  </si>
  <si>
    <t>57473</t>
  </si>
  <si>
    <t>77396261</t>
  </si>
  <si>
    <t>25259</t>
  </si>
  <si>
    <t>11243</t>
  </si>
  <si>
    <t>埼玉県 吉川市</t>
  </si>
  <si>
    <t>65298</t>
  </si>
  <si>
    <t>93843045</t>
  </si>
  <si>
    <t>29067</t>
  </si>
  <si>
    <t>7560</t>
  </si>
  <si>
    <t>11245</t>
  </si>
  <si>
    <t>埼玉県 ふじみ野市</t>
  </si>
  <si>
    <t>105695</t>
  </si>
  <si>
    <t>157624712</t>
  </si>
  <si>
    <t>47722</t>
  </si>
  <si>
    <t>17555</t>
  </si>
  <si>
    <t>11246</t>
  </si>
  <si>
    <t>埼玉県 白岡市</t>
  </si>
  <si>
    <t>50272</t>
  </si>
  <si>
    <t>75975830</t>
  </si>
  <si>
    <t>22078</t>
  </si>
  <si>
    <t>8514</t>
  </si>
  <si>
    <t>961749</t>
  </si>
  <si>
    <t>1562537127</t>
  </si>
  <si>
    <t>431930</t>
  </si>
  <si>
    <t>179583</t>
  </si>
  <si>
    <t>12202</t>
  </si>
  <si>
    <t>千葉県 銚子市</t>
  </si>
  <si>
    <t>70210</t>
  </si>
  <si>
    <t>80708383</t>
  </si>
  <si>
    <t>29496</t>
  </si>
  <si>
    <t>4456</t>
  </si>
  <si>
    <t>12203</t>
  </si>
  <si>
    <t>千葉県 市川市</t>
  </si>
  <si>
    <t>473919</t>
  </si>
  <si>
    <t>873539855</t>
  </si>
  <si>
    <t>235736</t>
  </si>
  <si>
    <t>98769</t>
  </si>
  <si>
    <t>609040</t>
  </si>
  <si>
    <t>1013524738</t>
  </si>
  <si>
    <t>286374</t>
  </si>
  <si>
    <t>124329</t>
  </si>
  <si>
    <t>12205</t>
  </si>
  <si>
    <t>千葉県 館山市</t>
  </si>
  <si>
    <t>49290</t>
  </si>
  <si>
    <t>56541322</t>
  </si>
  <si>
    <t>20545</t>
  </si>
  <si>
    <t>4476</t>
  </si>
  <si>
    <t>12206</t>
  </si>
  <si>
    <t>千葉県 木更津市</t>
  </si>
  <si>
    <t>129312</t>
  </si>
  <si>
    <t>178200746</t>
  </si>
  <si>
    <t>56097</t>
  </si>
  <si>
    <t>12933</t>
  </si>
  <si>
    <t>12207</t>
  </si>
  <si>
    <t>千葉県 松戸市</t>
  </si>
  <si>
    <t>484457</t>
  </si>
  <si>
    <t>783625162</t>
  </si>
  <si>
    <t>225392</t>
  </si>
  <si>
    <t>91821</t>
  </si>
  <si>
    <t>12208</t>
  </si>
  <si>
    <t>千葉県 野田市</t>
  </si>
  <si>
    <t>155491</t>
  </si>
  <si>
    <t>206958750</t>
  </si>
  <si>
    <t>68218</t>
  </si>
  <si>
    <t>18169</t>
  </si>
  <si>
    <t>12210</t>
  </si>
  <si>
    <t>千葉県 茂原市</t>
  </si>
  <si>
    <t>93015</t>
  </si>
  <si>
    <t>124159670</t>
  </si>
  <si>
    <t>40895</t>
  </si>
  <si>
    <t>10709</t>
  </si>
  <si>
    <t>12211</t>
  </si>
  <si>
    <t>千葉県 成田市</t>
  </si>
  <si>
    <t>128933</t>
  </si>
  <si>
    <t>189770552</t>
  </si>
  <si>
    <t>59865</t>
  </si>
  <si>
    <t>17190</t>
  </si>
  <si>
    <t>12212</t>
  </si>
  <si>
    <t>千葉県 佐倉市</t>
  </si>
  <si>
    <t>172183</t>
  </si>
  <si>
    <t>284736666</t>
  </si>
  <si>
    <t>79228</t>
  </si>
  <si>
    <t>33455</t>
  </si>
  <si>
    <t>12213</t>
  </si>
  <si>
    <t>千葉県 東金市</t>
  </si>
  <si>
    <t>61751</t>
  </si>
  <si>
    <t>73740942</t>
  </si>
  <si>
    <t>24574</t>
  </si>
  <si>
    <t>6326</t>
  </si>
  <si>
    <t>12215</t>
  </si>
  <si>
    <t>千葉県 旭市</t>
  </si>
  <si>
    <t>69058</t>
  </si>
  <si>
    <t>76388739</t>
  </si>
  <si>
    <t>28289</t>
  </si>
  <si>
    <t>4226</t>
  </si>
  <si>
    <t>12216</t>
  </si>
  <si>
    <t>千葉県 習志野市</t>
  </si>
  <si>
    <t>164530</t>
  </si>
  <si>
    <t>277586270</t>
  </si>
  <si>
    <t>75952</t>
  </si>
  <si>
    <t>39162</t>
  </si>
  <si>
    <t>404012</t>
  </si>
  <si>
    <t>659944065</t>
  </si>
  <si>
    <t>182923</t>
  </si>
  <si>
    <t>80366</t>
  </si>
  <si>
    <t>12218</t>
  </si>
  <si>
    <t>千葉県 勝浦市</t>
  </si>
  <si>
    <t>20788</t>
  </si>
  <si>
    <t>20793203</t>
  </si>
  <si>
    <t>7740</t>
  </si>
  <si>
    <t>1473</t>
  </si>
  <si>
    <t>12219</t>
  </si>
  <si>
    <t>千葉県 市原市</t>
  </si>
  <si>
    <t>280416</t>
  </si>
  <si>
    <t>404882049</t>
  </si>
  <si>
    <t>125215</t>
  </si>
  <si>
    <t>29786</t>
  </si>
  <si>
    <t>12220</t>
  </si>
  <si>
    <t>千葉県 流山市</t>
  </si>
  <si>
    <t>163984</t>
  </si>
  <si>
    <t>271948831</t>
  </si>
  <si>
    <t>74930</t>
  </si>
  <si>
    <t>36294</t>
  </si>
  <si>
    <t>12221</t>
  </si>
  <si>
    <t>千葉県 八千代市</t>
  </si>
  <si>
    <t>189781</t>
  </si>
  <si>
    <t>298981970</t>
  </si>
  <si>
    <t>85957</t>
  </si>
  <si>
    <t>34610</t>
  </si>
  <si>
    <t>12222</t>
  </si>
  <si>
    <t>千葉県 我孫子市</t>
  </si>
  <si>
    <t>134017</t>
  </si>
  <si>
    <t>224404411</t>
  </si>
  <si>
    <t>61887</t>
  </si>
  <si>
    <t>30340</t>
  </si>
  <si>
    <t>12223</t>
  </si>
  <si>
    <t>千葉県 鴨川市</t>
  </si>
  <si>
    <t>35766</t>
  </si>
  <si>
    <t>42443261</t>
  </si>
  <si>
    <t>15161</t>
  </si>
  <si>
    <t>2948</t>
  </si>
  <si>
    <t>12224</t>
  </si>
  <si>
    <t>千葉県 鎌ケ谷市</t>
  </si>
  <si>
    <t>107853</t>
  </si>
  <si>
    <t>155212043</t>
  </si>
  <si>
    <t>48367</t>
  </si>
  <si>
    <t>16947</t>
  </si>
  <si>
    <t>12225</t>
  </si>
  <si>
    <t>千葉県 君津市</t>
  </si>
  <si>
    <t>89168</t>
  </si>
  <si>
    <t>124887127</t>
  </si>
  <si>
    <t>40430</t>
  </si>
  <si>
    <t>7115</t>
  </si>
  <si>
    <t>12226</t>
  </si>
  <si>
    <t>千葉県 富津市</t>
  </si>
  <si>
    <t>48073</t>
  </si>
  <si>
    <t>57318498</t>
  </si>
  <si>
    <t>20497</t>
  </si>
  <si>
    <t>3222</t>
  </si>
  <si>
    <t>12227</t>
  </si>
  <si>
    <t>千葉県 浦安市</t>
  </si>
  <si>
    <t>164877</t>
  </si>
  <si>
    <t>365974357</t>
  </si>
  <si>
    <t>82109</t>
  </si>
  <si>
    <t>42983</t>
  </si>
  <si>
    <t>12228</t>
  </si>
  <si>
    <t>千葉県 四街道市</t>
  </si>
  <si>
    <t>86726</t>
  </si>
  <si>
    <t>134001696</t>
  </si>
  <si>
    <t>39266</t>
  </si>
  <si>
    <t>15519</t>
  </si>
  <si>
    <t>12229</t>
  </si>
  <si>
    <t>千葉県 袖ケ浦市</t>
  </si>
  <si>
    <t>60355</t>
  </si>
  <si>
    <t>83991461</t>
  </si>
  <si>
    <t>26073</t>
  </si>
  <si>
    <t>5916</t>
  </si>
  <si>
    <t>12230</t>
  </si>
  <si>
    <t>千葉県 八街市</t>
  </si>
  <si>
    <t>73212</t>
  </si>
  <si>
    <t>86192537</t>
  </si>
  <si>
    <t>30166</t>
  </si>
  <si>
    <t>5448</t>
  </si>
  <si>
    <t>12231</t>
  </si>
  <si>
    <t>千葉県 印西市</t>
  </si>
  <si>
    <t>88176</t>
  </si>
  <si>
    <t>139990710</t>
  </si>
  <si>
    <t>37481</t>
  </si>
  <si>
    <t>16835</t>
  </si>
  <si>
    <t>12232</t>
  </si>
  <si>
    <t>千葉県 白井市</t>
  </si>
  <si>
    <t>60345</t>
  </si>
  <si>
    <t>96192251</t>
  </si>
  <si>
    <t>26440</t>
  </si>
  <si>
    <t>12551</t>
  </si>
  <si>
    <t>12233</t>
  </si>
  <si>
    <t>千葉県 富里市</t>
  </si>
  <si>
    <t>51087</t>
  </si>
  <si>
    <t>65873012</t>
  </si>
  <si>
    <t>22627</t>
  </si>
  <si>
    <t>4925</t>
  </si>
  <si>
    <t>12234</t>
  </si>
  <si>
    <t>千葉県 南房総市</t>
  </si>
  <si>
    <t>42104</t>
  </si>
  <si>
    <t>42547710</t>
  </si>
  <si>
    <t>16444</t>
  </si>
  <si>
    <t>2766</t>
  </si>
  <si>
    <t>12235</t>
  </si>
  <si>
    <t>千葉県 匝瑳市</t>
  </si>
  <si>
    <t>39814</t>
  </si>
  <si>
    <t>42802349</t>
  </si>
  <si>
    <t>15702</t>
  </si>
  <si>
    <t>2305</t>
  </si>
  <si>
    <t>12236</t>
  </si>
  <si>
    <t>千葉県 香取市</t>
  </si>
  <si>
    <t>82866</t>
  </si>
  <si>
    <t>95506213</t>
  </si>
  <si>
    <t>34231</t>
  </si>
  <si>
    <t>5398</t>
  </si>
  <si>
    <t>12237</t>
  </si>
  <si>
    <t>千葉県 山武市</t>
  </si>
  <si>
    <t>56089</t>
  </si>
  <si>
    <t>61534639</t>
  </si>
  <si>
    <t>22654</t>
  </si>
  <si>
    <t>4217</t>
  </si>
  <si>
    <t>12238</t>
  </si>
  <si>
    <t>千葉県 いすみ市</t>
  </si>
  <si>
    <t>40962</t>
  </si>
  <si>
    <t>44721564</t>
  </si>
  <si>
    <t>16604</t>
  </si>
  <si>
    <t>3436</t>
  </si>
  <si>
    <t>千葉県 大網白里市</t>
  </si>
  <si>
    <t>50113</t>
  </si>
  <si>
    <t>66158081</t>
  </si>
  <si>
    <t>20437</t>
  </si>
  <si>
    <t>6279</t>
  </si>
  <si>
    <t>13201</t>
  </si>
  <si>
    <t>東京都 八王子市</t>
  </si>
  <si>
    <t>580053</t>
  </si>
  <si>
    <t>870895013</t>
  </si>
  <si>
    <t>248422</t>
  </si>
  <si>
    <t>101302</t>
  </si>
  <si>
    <t>13202</t>
  </si>
  <si>
    <t>東京都 立川市</t>
  </si>
  <si>
    <t>179668</t>
  </si>
  <si>
    <t>291529967</t>
  </si>
  <si>
    <t>83379</t>
  </si>
  <si>
    <t>30469</t>
  </si>
  <si>
    <t>13203</t>
  </si>
  <si>
    <t>東京都 武蔵野市</t>
  </si>
  <si>
    <t>138734</t>
  </si>
  <si>
    <t>335471524</t>
  </si>
  <si>
    <t>71437</t>
  </si>
  <si>
    <t>42796</t>
  </si>
  <si>
    <t>13204</t>
  </si>
  <si>
    <t>東京都 三鷹市</t>
  </si>
  <si>
    <t>186083</t>
  </si>
  <si>
    <t>368796616</t>
  </si>
  <si>
    <t>90073</t>
  </si>
  <si>
    <t>43644</t>
  </si>
  <si>
    <t>13205</t>
  </si>
  <si>
    <t>東京都 青梅市</t>
  </si>
  <si>
    <t>139339</t>
  </si>
  <si>
    <t>197913132</t>
  </si>
  <si>
    <t>62299</t>
  </si>
  <si>
    <t>16939</t>
  </si>
  <si>
    <t>13206</t>
  </si>
  <si>
    <t>東京都 府中市</t>
  </si>
  <si>
    <t>255506</t>
  </si>
  <si>
    <t>448907368</t>
  </si>
  <si>
    <t>119900</t>
  </si>
  <si>
    <t>56549</t>
  </si>
  <si>
    <t>13207</t>
  </si>
  <si>
    <t>東京都 昭島市</t>
  </si>
  <si>
    <t>112297</t>
  </si>
  <si>
    <t>170617467</t>
  </si>
  <si>
    <t>52069</t>
  </si>
  <si>
    <t>13208</t>
  </si>
  <si>
    <t>東京都 調布市</t>
  </si>
  <si>
    <t>223593</t>
  </si>
  <si>
    <t>429992432</t>
  </si>
  <si>
    <t>109873</t>
  </si>
  <si>
    <t>53590</t>
  </si>
  <si>
    <t>13209</t>
  </si>
  <si>
    <t>東京都 町田市</t>
  </si>
  <si>
    <t>426987</t>
  </si>
  <si>
    <t>723496905</t>
  </si>
  <si>
    <t>190139</t>
  </si>
  <si>
    <t>89813</t>
  </si>
  <si>
    <t>13210</t>
  </si>
  <si>
    <t>東京都 小金井市</t>
  </si>
  <si>
    <t>118852</t>
  </si>
  <si>
    <t>230718837</t>
  </si>
  <si>
    <t>56212</t>
  </si>
  <si>
    <t>33138</t>
  </si>
  <si>
    <t>13211</t>
  </si>
  <si>
    <t>東京都 小平市</t>
  </si>
  <si>
    <t>187035</t>
  </si>
  <si>
    <t>307430041</t>
  </si>
  <si>
    <t>82432</t>
  </si>
  <si>
    <t>40896</t>
  </si>
  <si>
    <t>13212</t>
  </si>
  <si>
    <t>東京都 日野市</t>
  </si>
  <si>
    <t>180052</t>
  </si>
  <si>
    <t>298391551</t>
  </si>
  <si>
    <t>83074</t>
  </si>
  <si>
    <t>39491</t>
  </si>
  <si>
    <t>13213</t>
  </si>
  <si>
    <t>東京都 東村山市</t>
  </si>
  <si>
    <t>153557</t>
  </si>
  <si>
    <t>232687348</t>
  </si>
  <si>
    <t>67565</t>
  </si>
  <si>
    <t>27378</t>
  </si>
  <si>
    <t>13214</t>
  </si>
  <si>
    <t>東京都 国分寺市</t>
  </si>
  <si>
    <t>120650</t>
  </si>
  <si>
    <t>238102594</t>
  </si>
  <si>
    <t>58345</t>
  </si>
  <si>
    <t>33352</t>
  </si>
  <si>
    <t>13215</t>
  </si>
  <si>
    <t>東京都 国立市</t>
  </si>
  <si>
    <t>75510</t>
  </si>
  <si>
    <t>151088952</t>
  </si>
  <si>
    <t>35209</t>
  </si>
  <si>
    <t>18423</t>
  </si>
  <si>
    <t>13218</t>
  </si>
  <si>
    <t>東京都 福生市</t>
  </si>
  <si>
    <t>59796</t>
  </si>
  <si>
    <t>86118583</t>
  </si>
  <si>
    <t>27445</t>
  </si>
  <si>
    <t>8027</t>
  </si>
  <si>
    <t>13219</t>
  </si>
  <si>
    <t>東京都 狛江市</t>
  </si>
  <si>
    <t>78751</t>
  </si>
  <si>
    <t>141428446</t>
  </si>
  <si>
    <t>38494</t>
  </si>
  <si>
    <t>19197</t>
  </si>
  <si>
    <t>13220</t>
  </si>
  <si>
    <t>東京都 東大和市</t>
  </si>
  <si>
    <t>83068</t>
  </si>
  <si>
    <t>125909712</t>
  </si>
  <si>
    <t>37102</t>
  </si>
  <si>
    <t>13559</t>
  </si>
  <si>
    <t>13221</t>
  </si>
  <si>
    <t>東京都 清瀬市</t>
  </si>
  <si>
    <t>74104</t>
  </si>
  <si>
    <t>109932047</t>
  </si>
  <si>
    <t>32156</t>
  </si>
  <si>
    <t>13408</t>
  </si>
  <si>
    <t>13222</t>
  </si>
  <si>
    <t>東京都 東久留米市</t>
  </si>
  <si>
    <t>116546</t>
  </si>
  <si>
    <t>183273602</t>
  </si>
  <si>
    <t>52511</t>
  </si>
  <si>
    <t>23925</t>
  </si>
  <si>
    <t>13223</t>
  </si>
  <si>
    <t>東京都 武蔵村山市</t>
  </si>
  <si>
    <t>70053</t>
  </si>
  <si>
    <t>90883410</t>
  </si>
  <si>
    <t>29503</t>
  </si>
  <si>
    <t>7120</t>
  </si>
  <si>
    <t>13224</t>
  </si>
  <si>
    <t>東京都 多摩市</t>
  </si>
  <si>
    <t>147648</t>
  </si>
  <si>
    <t>255150626</t>
  </si>
  <si>
    <t>69877</t>
  </si>
  <si>
    <t>33504</t>
  </si>
  <si>
    <t>13225</t>
  </si>
  <si>
    <t>東京都 稲城市</t>
  </si>
  <si>
    <t>84835</t>
  </si>
  <si>
    <t>147676157</t>
  </si>
  <si>
    <t>38696</t>
  </si>
  <si>
    <t>18566</t>
  </si>
  <si>
    <t>13227</t>
  </si>
  <si>
    <t>東京都 羽村市</t>
  </si>
  <si>
    <t>57032</t>
  </si>
  <si>
    <t>84355567</t>
  </si>
  <si>
    <t>25882</t>
  </si>
  <si>
    <t>8591</t>
  </si>
  <si>
    <t>13228</t>
  </si>
  <si>
    <t>東京都 あきる野市</t>
  </si>
  <si>
    <t>80868</t>
  </si>
  <si>
    <t>114322401</t>
  </si>
  <si>
    <t>35912</t>
  </si>
  <si>
    <t>9779</t>
  </si>
  <si>
    <t>13229</t>
  </si>
  <si>
    <t>東京都 西東京市</t>
  </si>
  <si>
    <t>196511</t>
  </si>
  <si>
    <t>337987451</t>
  </si>
  <si>
    <t>89999</t>
  </si>
  <si>
    <t>42380</t>
  </si>
  <si>
    <t>3688773</t>
  </si>
  <si>
    <t>6781947352</t>
  </si>
  <si>
    <t>1746814</t>
  </si>
  <si>
    <t>816542</t>
  </si>
  <si>
    <t>14130</t>
  </si>
  <si>
    <t>神奈川県 川崎市</t>
  </si>
  <si>
    <t>1425512</t>
  </si>
  <si>
    <t>2629762032</t>
  </si>
  <si>
    <t>685148</t>
  </si>
  <si>
    <t>297945</t>
  </si>
  <si>
    <t>717544</t>
  </si>
  <si>
    <t>1080800934</t>
  </si>
  <si>
    <t>326071</t>
  </si>
  <si>
    <t>115262</t>
  </si>
  <si>
    <t>14201</t>
  </si>
  <si>
    <t>神奈川県 横須賀市</t>
  </si>
  <si>
    <t>418325</t>
  </si>
  <si>
    <t>629835735</t>
  </si>
  <si>
    <t>195181</t>
  </si>
  <si>
    <t>55206</t>
  </si>
  <si>
    <t>260780</t>
  </si>
  <si>
    <t>388526750</t>
  </si>
  <si>
    <t>117361</t>
  </si>
  <si>
    <t>40706</t>
  </si>
  <si>
    <t>14204</t>
  </si>
  <si>
    <t>神奈川県 鎌倉市</t>
  </si>
  <si>
    <t>174314</t>
  </si>
  <si>
    <t>361805177</t>
  </si>
  <si>
    <t>82528</t>
  </si>
  <si>
    <t>50114</t>
  </si>
  <si>
    <t>14205</t>
  </si>
  <si>
    <t>神奈川県 藤沢市</t>
  </si>
  <si>
    <t>409657</t>
  </si>
  <si>
    <t>713117728</t>
  </si>
  <si>
    <t>188686</t>
  </si>
  <si>
    <t>89284</t>
  </si>
  <si>
    <t>198327</t>
  </si>
  <si>
    <t>293239010</t>
  </si>
  <si>
    <t>89421</t>
  </si>
  <si>
    <t>30010</t>
  </si>
  <si>
    <t>235081</t>
  </si>
  <si>
    <t>388799648</t>
  </si>
  <si>
    <t>107283</t>
  </si>
  <si>
    <t>47115</t>
  </si>
  <si>
    <t>14208</t>
  </si>
  <si>
    <t>神奈川県 逗子市</t>
  </si>
  <si>
    <t>58302</t>
  </si>
  <si>
    <t>115231880</t>
  </si>
  <si>
    <t>27801</t>
  </si>
  <si>
    <t>15946</t>
  </si>
  <si>
    <t>14210</t>
  </si>
  <si>
    <t>神奈川県 三浦市</t>
  </si>
  <si>
    <t>48352</t>
  </si>
  <si>
    <t>65652095</t>
  </si>
  <si>
    <t>21870</t>
  </si>
  <si>
    <t>4863</t>
  </si>
  <si>
    <t>14211</t>
  </si>
  <si>
    <t>神奈川県 秦野市</t>
  </si>
  <si>
    <t>170145</t>
  </si>
  <si>
    <t>242114581</t>
  </si>
  <si>
    <t>74493</t>
  </si>
  <si>
    <t>25358</t>
  </si>
  <si>
    <t>14212</t>
  </si>
  <si>
    <t>神奈川県 厚木市</t>
  </si>
  <si>
    <t>224420</t>
  </si>
  <si>
    <t>350826977</t>
  </si>
  <si>
    <t>104197</t>
  </si>
  <si>
    <t>36479</t>
  </si>
  <si>
    <t>228186</t>
  </si>
  <si>
    <t>359589990</t>
  </si>
  <si>
    <t>106115</t>
  </si>
  <si>
    <t>38013</t>
  </si>
  <si>
    <t>14214</t>
  </si>
  <si>
    <t>神奈川県 伊勢原市</t>
  </si>
  <si>
    <t>101039</t>
  </si>
  <si>
    <t>155640089</t>
  </si>
  <si>
    <t>45973</t>
  </si>
  <si>
    <t>18632</t>
  </si>
  <si>
    <t>14215</t>
  </si>
  <si>
    <t>神奈川県 海老名市</t>
  </si>
  <si>
    <t>127707</t>
  </si>
  <si>
    <t>206212670</t>
  </si>
  <si>
    <t>59017</t>
  </si>
  <si>
    <t>23521</t>
  </si>
  <si>
    <t>14216</t>
  </si>
  <si>
    <t>神奈川県 座間市</t>
  </si>
  <si>
    <t>129436</t>
  </si>
  <si>
    <t>190812525</t>
  </si>
  <si>
    <t>59583</t>
  </si>
  <si>
    <t>20550</t>
  </si>
  <si>
    <t>14217</t>
  </si>
  <si>
    <t>神奈川県 南足柄市</t>
  </si>
  <si>
    <t>44020</t>
  </si>
  <si>
    <t>65397447</t>
  </si>
  <si>
    <t>19987</t>
  </si>
  <si>
    <t>6101</t>
  </si>
  <si>
    <t>14218</t>
  </si>
  <si>
    <t>神奈川県 綾瀬市</t>
  </si>
  <si>
    <t>83167</t>
  </si>
  <si>
    <t>118119715</t>
  </si>
  <si>
    <t>37442</t>
  </si>
  <si>
    <t>9781</t>
  </si>
  <si>
    <t>15100</t>
  </si>
  <si>
    <t>新潟県 新潟市</t>
  </si>
  <si>
    <t>811901</t>
  </si>
  <si>
    <t>1031736579</t>
  </si>
  <si>
    <t>356746</t>
  </si>
  <si>
    <t>93734</t>
  </si>
  <si>
    <t>15202</t>
  </si>
  <si>
    <t>新潟県 長岡市</t>
  </si>
  <si>
    <t>282674</t>
  </si>
  <si>
    <t>336849994</t>
  </si>
  <si>
    <t>123786</t>
  </si>
  <si>
    <t>25770</t>
  </si>
  <si>
    <t>15204</t>
  </si>
  <si>
    <t>新潟県 三条市</t>
  </si>
  <si>
    <t>102292</t>
  </si>
  <si>
    <t>115836505</t>
  </si>
  <si>
    <t>44307</t>
  </si>
  <si>
    <t>7416</t>
  </si>
  <si>
    <t>15205</t>
  </si>
  <si>
    <t>新潟県 柏崎市</t>
  </si>
  <si>
    <t>91451</t>
  </si>
  <si>
    <t>109324806</t>
  </si>
  <si>
    <t>38948</t>
  </si>
  <si>
    <t>8364</t>
  </si>
  <si>
    <t>15206</t>
  </si>
  <si>
    <t>新潟県 新発田市</t>
  </si>
  <si>
    <t>101202</t>
  </si>
  <si>
    <t>109486328</t>
  </si>
  <si>
    <t>42846</t>
  </si>
  <si>
    <t>7977</t>
  </si>
  <si>
    <t>15208</t>
  </si>
  <si>
    <t>新潟県 小千谷市</t>
  </si>
  <si>
    <t>38600</t>
  </si>
  <si>
    <t>40689767</t>
  </si>
  <si>
    <t>16397</t>
  </si>
  <si>
    <t>15209</t>
  </si>
  <si>
    <t>新潟県 加茂市</t>
  </si>
  <si>
    <t>29762</t>
  </si>
  <si>
    <t>30247160</t>
  </si>
  <si>
    <t>12574</t>
  </si>
  <si>
    <t>2231</t>
  </si>
  <si>
    <t>15210</t>
  </si>
  <si>
    <t>新潟県 十日町市</t>
  </si>
  <si>
    <t>58911</t>
  </si>
  <si>
    <t>56318429</t>
  </si>
  <si>
    <t>23818</t>
  </si>
  <si>
    <t>3457</t>
  </si>
  <si>
    <t>15211</t>
  </si>
  <si>
    <t>新潟県 見附市</t>
  </si>
  <si>
    <t>41862</t>
  </si>
  <si>
    <t>43584161</t>
  </si>
  <si>
    <t>18155</t>
  </si>
  <si>
    <t>2876</t>
  </si>
  <si>
    <t>15212</t>
  </si>
  <si>
    <t>新潟県 村上市</t>
  </si>
  <si>
    <t>66427</t>
  </si>
  <si>
    <t>61933097</t>
  </si>
  <si>
    <t>26140</t>
  </si>
  <si>
    <t>3455</t>
  </si>
  <si>
    <t>新潟県 燕市</t>
  </si>
  <si>
    <t>81876</t>
  </si>
  <si>
    <t>92270145</t>
  </si>
  <si>
    <t>36037</t>
  </si>
  <si>
    <t>6261</t>
  </si>
  <si>
    <t>15216</t>
  </si>
  <si>
    <t>新潟県 糸魚川市</t>
  </si>
  <si>
    <t>47702</t>
  </si>
  <si>
    <t>52691873</t>
  </si>
  <si>
    <t>20965</t>
  </si>
  <si>
    <t>3135</t>
  </si>
  <si>
    <t>15217</t>
  </si>
  <si>
    <t>新潟県 妙高市</t>
  </si>
  <si>
    <t>35457</t>
  </si>
  <si>
    <t>38373935</t>
  </si>
  <si>
    <t>14879</t>
  </si>
  <si>
    <t>2400</t>
  </si>
  <si>
    <t>15218</t>
  </si>
  <si>
    <t>新潟県 五泉市</t>
  </si>
  <si>
    <t>54550</t>
  </si>
  <si>
    <t>51594921</t>
  </si>
  <si>
    <t>22657</t>
  </si>
  <si>
    <t>2947</t>
  </si>
  <si>
    <t>15222</t>
  </si>
  <si>
    <t>新潟県 上越市</t>
  </si>
  <si>
    <t>203899</t>
  </si>
  <si>
    <t>243829082</t>
  </si>
  <si>
    <t>87669</t>
  </si>
  <si>
    <t>16949</t>
  </si>
  <si>
    <t>15223</t>
  </si>
  <si>
    <t>新潟県 阿賀野市</t>
  </si>
  <si>
    <t>45560</t>
  </si>
  <si>
    <t>43511791</t>
  </si>
  <si>
    <t>18450</t>
  </si>
  <si>
    <t>2156</t>
  </si>
  <si>
    <t>15224</t>
  </si>
  <si>
    <t>新潟県 佐渡市</t>
  </si>
  <si>
    <t>62727</t>
  </si>
  <si>
    <t>55476017</t>
  </si>
  <si>
    <t>22938</t>
  </si>
  <si>
    <t>4680</t>
  </si>
  <si>
    <t>15225</t>
  </si>
  <si>
    <t>新潟県 魚沼市</t>
  </si>
  <si>
    <t>40361</t>
  </si>
  <si>
    <t>39361374</t>
  </si>
  <si>
    <t>16097</t>
  </si>
  <si>
    <t>2247</t>
  </si>
  <si>
    <t>15226</t>
  </si>
  <si>
    <t>新潟県 南魚沼市</t>
  </si>
  <si>
    <t>61624</t>
  </si>
  <si>
    <t>60749451</t>
  </si>
  <si>
    <t>24700</t>
  </si>
  <si>
    <t>4112</t>
  </si>
  <si>
    <t>15227</t>
  </si>
  <si>
    <t>新潟県 胎内市</t>
  </si>
  <si>
    <t>31424</t>
  </si>
  <si>
    <t>31281491</t>
  </si>
  <si>
    <t>12873</t>
  </si>
  <si>
    <t>1744</t>
  </si>
  <si>
    <t>421953</t>
  </si>
  <si>
    <t>574453993</t>
  </si>
  <si>
    <t>194592</t>
  </si>
  <si>
    <t>58132</t>
  </si>
  <si>
    <t>16202</t>
  </si>
  <si>
    <t>富山県 高岡市</t>
  </si>
  <si>
    <t>176061</t>
  </si>
  <si>
    <t>223054058</t>
  </si>
  <si>
    <t>82273</t>
  </si>
  <si>
    <t>22077</t>
  </si>
  <si>
    <t>16204</t>
  </si>
  <si>
    <t>富山県 魚津市</t>
  </si>
  <si>
    <t>44959</t>
  </si>
  <si>
    <t>56674476</t>
  </si>
  <si>
    <t>20830</t>
  </si>
  <si>
    <t>4550</t>
  </si>
  <si>
    <t>16205</t>
  </si>
  <si>
    <t>富山県 氷見市</t>
  </si>
  <si>
    <t>51726</t>
  </si>
  <si>
    <t>58848585</t>
  </si>
  <si>
    <t>4539</t>
  </si>
  <si>
    <t>16206</t>
  </si>
  <si>
    <t>富山県 滑川市</t>
  </si>
  <si>
    <t>33676</t>
  </si>
  <si>
    <t>41898850</t>
  </si>
  <si>
    <t>15457</t>
  </si>
  <si>
    <t>4082</t>
  </si>
  <si>
    <t>16207</t>
  </si>
  <si>
    <t>富山県 黒部市</t>
  </si>
  <si>
    <t>41852</t>
  </si>
  <si>
    <t>56935789</t>
  </si>
  <si>
    <t>20710</t>
  </si>
  <si>
    <t>5184</t>
  </si>
  <si>
    <t>16208</t>
  </si>
  <si>
    <t>富山県 砺波市</t>
  </si>
  <si>
    <t>49410</t>
  </si>
  <si>
    <t>63533897</t>
  </si>
  <si>
    <t>23515</t>
  </si>
  <si>
    <t>6277</t>
  </si>
  <si>
    <t>16209</t>
  </si>
  <si>
    <t>富山県 小矢部市</t>
  </si>
  <si>
    <t>32067</t>
  </si>
  <si>
    <t>38649404</t>
  </si>
  <si>
    <t>3473</t>
  </si>
  <si>
    <t>16210</t>
  </si>
  <si>
    <t>富山県 南砺市</t>
  </si>
  <si>
    <t>54724</t>
  </si>
  <si>
    <t>64909000</t>
  </si>
  <si>
    <t>26234</t>
  </si>
  <si>
    <t>5835</t>
  </si>
  <si>
    <t>16211</t>
  </si>
  <si>
    <t>富山県 射水市</t>
  </si>
  <si>
    <t>93588</t>
  </si>
  <si>
    <t>118000507</t>
  </si>
  <si>
    <t>43028</t>
  </si>
  <si>
    <t>11589</t>
  </si>
  <si>
    <t>17201</t>
  </si>
  <si>
    <t>石川県 金沢市</t>
  </si>
  <si>
    <t>462361</t>
  </si>
  <si>
    <t>658415894</t>
  </si>
  <si>
    <t>208239</t>
  </si>
  <si>
    <t>68692</t>
  </si>
  <si>
    <t>17202</t>
  </si>
  <si>
    <t>石川県 七尾市</t>
  </si>
  <si>
    <t>57900</t>
  </si>
  <si>
    <t>63042420</t>
  </si>
  <si>
    <t>24897</t>
  </si>
  <si>
    <t>4848</t>
  </si>
  <si>
    <t>17203</t>
  </si>
  <si>
    <t>石川県 小松市</t>
  </si>
  <si>
    <t>108433</t>
  </si>
  <si>
    <t>137768875</t>
  </si>
  <si>
    <t>50033</t>
  </si>
  <si>
    <t>12451</t>
  </si>
  <si>
    <t>17204</t>
  </si>
  <si>
    <t>石川県 輪島市</t>
  </si>
  <si>
    <t>29858</t>
  </si>
  <si>
    <t>26477782</t>
  </si>
  <si>
    <t>11051</t>
  </si>
  <si>
    <t>2072</t>
  </si>
  <si>
    <t>17205</t>
  </si>
  <si>
    <t>石川県 珠洲市</t>
  </si>
  <si>
    <t>16300</t>
  </si>
  <si>
    <t>15497741</t>
  </si>
  <si>
    <t>6412</t>
  </si>
  <si>
    <t>1042</t>
  </si>
  <si>
    <t>17206</t>
  </si>
  <si>
    <t>石川県 加賀市</t>
  </si>
  <si>
    <t>71887</t>
  </si>
  <si>
    <t>81585553</t>
  </si>
  <si>
    <t>32771</t>
  </si>
  <si>
    <t>6285</t>
  </si>
  <si>
    <t>17207</t>
  </si>
  <si>
    <t>石川県 羽咋市</t>
  </si>
  <si>
    <t>23032</t>
  </si>
  <si>
    <t>28904246</t>
  </si>
  <si>
    <t>10215</t>
  </si>
  <si>
    <t>2572</t>
  </si>
  <si>
    <t>17209</t>
  </si>
  <si>
    <t>石川県 かほく市</t>
  </si>
  <si>
    <t>39914620</t>
  </si>
  <si>
    <t>15382</t>
  </si>
  <si>
    <t>3327</t>
  </si>
  <si>
    <t>17210</t>
  </si>
  <si>
    <t>石川県 白山市</t>
  </si>
  <si>
    <t>110459</t>
  </si>
  <si>
    <t>144951099</t>
  </si>
  <si>
    <t>52083</t>
  </si>
  <si>
    <t>13059</t>
  </si>
  <si>
    <t>17211</t>
  </si>
  <si>
    <t>石川県 能美市</t>
  </si>
  <si>
    <t>48680</t>
  </si>
  <si>
    <t>62024714</t>
  </si>
  <si>
    <t>22199</t>
  </si>
  <si>
    <t>5710</t>
  </si>
  <si>
    <t>17212</t>
  </si>
  <si>
    <t>石川県 野々市市</t>
  </si>
  <si>
    <t>51885</t>
  </si>
  <si>
    <t>63719727</t>
  </si>
  <si>
    <t>21849</t>
  </si>
  <si>
    <t>7326</t>
  </si>
  <si>
    <t>266796</t>
  </si>
  <si>
    <t>366040581</t>
  </si>
  <si>
    <t>122033</t>
  </si>
  <si>
    <t>38138</t>
  </si>
  <si>
    <t>18202</t>
  </si>
  <si>
    <t>福井県 敦賀市</t>
  </si>
  <si>
    <t>67760</t>
  </si>
  <si>
    <t>92234811</t>
  </si>
  <si>
    <t>30326</t>
  </si>
  <si>
    <t>6750</t>
  </si>
  <si>
    <t>18204</t>
  </si>
  <si>
    <t>福井県 小浜市</t>
  </si>
  <si>
    <t>31340</t>
  </si>
  <si>
    <t>36496866</t>
  </si>
  <si>
    <t>13332</t>
  </si>
  <si>
    <t>2979</t>
  </si>
  <si>
    <t>18205</t>
  </si>
  <si>
    <t>福井県 大野市</t>
  </si>
  <si>
    <t>35291</t>
  </si>
  <si>
    <t>38681246</t>
  </si>
  <si>
    <t>15327</t>
  </si>
  <si>
    <t>3236</t>
  </si>
  <si>
    <t>18206</t>
  </si>
  <si>
    <t>福井県 勝山市</t>
  </si>
  <si>
    <t>25466</t>
  </si>
  <si>
    <t>28752896</t>
  </si>
  <si>
    <t>11450</t>
  </si>
  <si>
    <t>2573</t>
  </si>
  <si>
    <t>18207</t>
  </si>
  <si>
    <t>福井県 鯖江市</t>
  </si>
  <si>
    <t>67450</t>
  </si>
  <si>
    <t>80111408</t>
  </si>
  <si>
    <t>30473</t>
  </si>
  <si>
    <t>7451</t>
  </si>
  <si>
    <t>18208</t>
  </si>
  <si>
    <t>福井県 あわら市</t>
  </si>
  <si>
    <t>29989</t>
  </si>
  <si>
    <t>36449361</t>
  </si>
  <si>
    <t>13958</t>
  </si>
  <si>
    <t>3282</t>
  </si>
  <si>
    <t>18209</t>
  </si>
  <si>
    <t>福井県 越前市</t>
  </si>
  <si>
    <t>85614</t>
  </si>
  <si>
    <t>100954490</t>
  </si>
  <si>
    <t>37696</t>
  </si>
  <si>
    <t>8987</t>
  </si>
  <si>
    <t>18210</t>
  </si>
  <si>
    <t>福井県 坂井市</t>
  </si>
  <si>
    <t>91900</t>
  </si>
  <si>
    <t>115966282</t>
  </si>
  <si>
    <t>42620</t>
  </si>
  <si>
    <t>10644</t>
  </si>
  <si>
    <t>198992</t>
  </si>
  <si>
    <t>256753002</t>
  </si>
  <si>
    <t>81811</t>
  </si>
  <si>
    <t>30094</t>
  </si>
  <si>
    <t>19202</t>
  </si>
  <si>
    <t>山梨県 富士吉田市</t>
  </si>
  <si>
    <t>50619</t>
  </si>
  <si>
    <t>59885857</t>
  </si>
  <si>
    <t>21102</t>
  </si>
  <si>
    <t>4371</t>
  </si>
  <si>
    <t>19204</t>
  </si>
  <si>
    <t>山梨県 都留市</t>
  </si>
  <si>
    <t>33588</t>
  </si>
  <si>
    <t>34183257</t>
  </si>
  <si>
    <t>12502</t>
  </si>
  <si>
    <t>3032</t>
  </si>
  <si>
    <t>19205</t>
  </si>
  <si>
    <t>山梨県 山梨市</t>
  </si>
  <si>
    <t>36832</t>
  </si>
  <si>
    <t>41125260</t>
  </si>
  <si>
    <t>14896</t>
  </si>
  <si>
    <t>4597</t>
  </si>
  <si>
    <t>19206</t>
  </si>
  <si>
    <t>山梨県 大月市</t>
  </si>
  <si>
    <t>28120</t>
  </si>
  <si>
    <t>32541630</t>
  </si>
  <si>
    <t>11449</t>
  </si>
  <si>
    <t>3059</t>
  </si>
  <si>
    <t>19207</t>
  </si>
  <si>
    <t>山梨県 韮崎市</t>
  </si>
  <si>
    <t>32477</t>
  </si>
  <si>
    <t>36992794</t>
  </si>
  <si>
    <t>13134</t>
  </si>
  <si>
    <t>3922</t>
  </si>
  <si>
    <t>19208</t>
  </si>
  <si>
    <t>山梨県 南アルプス市</t>
  </si>
  <si>
    <t>72635</t>
  </si>
  <si>
    <t>85234020</t>
  </si>
  <si>
    <t>30191</t>
  </si>
  <si>
    <t>7831</t>
  </si>
  <si>
    <t>19209</t>
  </si>
  <si>
    <t>山梨県 北杜市</t>
  </si>
  <si>
    <t>46968</t>
  </si>
  <si>
    <t>52320894</t>
  </si>
  <si>
    <t>19238</t>
  </si>
  <si>
    <t>7006</t>
  </si>
  <si>
    <t>19210</t>
  </si>
  <si>
    <t>山梨県 甲斐市</t>
  </si>
  <si>
    <t>73807</t>
  </si>
  <si>
    <t>95139531</t>
  </si>
  <si>
    <t>32052</t>
  </si>
  <si>
    <t>9616</t>
  </si>
  <si>
    <t>山梨県 笛吹市</t>
  </si>
  <si>
    <t>70529</t>
  </si>
  <si>
    <t>76873442</t>
  </si>
  <si>
    <t>28462</t>
  </si>
  <si>
    <t>7571</t>
  </si>
  <si>
    <t>19212</t>
  </si>
  <si>
    <t>山梨県 上野原市</t>
  </si>
  <si>
    <t>27114</t>
  </si>
  <si>
    <t>34815176</t>
  </si>
  <si>
    <t>11248</t>
  </si>
  <si>
    <t>19213</t>
  </si>
  <si>
    <t>山梨県 甲州市</t>
  </si>
  <si>
    <t>33927</t>
  </si>
  <si>
    <t>37168436</t>
  </si>
  <si>
    <t>13628</t>
  </si>
  <si>
    <t>4336</t>
  </si>
  <si>
    <t>19214</t>
  </si>
  <si>
    <t>山梨県 中央市</t>
  </si>
  <si>
    <t>31322</t>
  </si>
  <si>
    <t>39456285</t>
  </si>
  <si>
    <t>13490</t>
  </si>
  <si>
    <t>3906</t>
  </si>
  <si>
    <t>381511</t>
  </si>
  <si>
    <t>501805083</t>
  </si>
  <si>
    <t>167946</t>
  </si>
  <si>
    <t>49369</t>
  </si>
  <si>
    <t>20202</t>
  </si>
  <si>
    <t>長野県 松本市</t>
  </si>
  <si>
    <t>243037</t>
  </si>
  <si>
    <t>320241357</t>
  </si>
  <si>
    <t>105708</t>
  </si>
  <si>
    <t>34880</t>
  </si>
  <si>
    <t>20203</t>
  </si>
  <si>
    <t>長野県 上田市</t>
  </si>
  <si>
    <t>159597</t>
  </si>
  <si>
    <t>178465114</t>
  </si>
  <si>
    <t>66242</t>
  </si>
  <si>
    <t>19323</t>
  </si>
  <si>
    <t>20204</t>
  </si>
  <si>
    <t>長野県 岡谷市</t>
  </si>
  <si>
    <t>52841</t>
  </si>
  <si>
    <t>69052605</t>
  </si>
  <si>
    <t>24392</t>
  </si>
  <si>
    <t>5821</t>
  </si>
  <si>
    <t>20205</t>
  </si>
  <si>
    <t>長野県 飯田市</t>
  </si>
  <si>
    <t>105335</t>
  </si>
  <si>
    <t>122467383</t>
  </si>
  <si>
    <t>45438</t>
  </si>
  <si>
    <t>8999</t>
  </si>
  <si>
    <t>20206</t>
  </si>
  <si>
    <t>長野県 諏訪市</t>
  </si>
  <si>
    <t>51200</t>
  </si>
  <si>
    <t>67950795</t>
  </si>
  <si>
    <t>23421</t>
  </si>
  <si>
    <t>7376</t>
  </si>
  <si>
    <t>20207</t>
  </si>
  <si>
    <t>長野県 須坂市</t>
  </si>
  <si>
    <t>52168</t>
  </si>
  <si>
    <t>58712250</t>
  </si>
  <si>
    <t>21906</t>
  </si>
  <si>
    <t>5117</t>
  </si>
  <si>
    <t>20208</t>
  </si>
  <si>
    <t>長野県 小諸市</t>
  </si>
  <si>
    <t>43997</t>
  </si>
  <si>
    <t>45219014</t>
  </si>
  <si>
    <t>17401</t>
  </si>
  <si>
    <t>3972</t>
  </si>
  <si>
    <t>20209</t>
  </si>
  <si>
    <t>長野県 伊那市</t>
  </si>
  <si>
    <t>71093</t>
  </si>
  <si>
    <t>85224959</t>
  </si>
  <si>
    <t>30698</t>
  </si>
  <si>
    <t>7748</t>
  </si>
  <si>
    <t>20210</t>
  </si>
  <si>
    <t>長野県 駒ヶ根市</t>
  </si>
  <si>
    <t>33693</t>
  </si>
  <si>
    <t>40098105</t>
  </si>
  <si>
    <t>14833</t>
  </si>
  <si>
    <t>3613</t>
  </si>
  <si>
    <t>20211</t>
  </si>
  <si>
    <t>長野県 中野市</t>
  </si>
  <si>
    <t>45638</t>
  </si>
  <si>
    <t>48901715</t>
  </si>
  <si>
    <t>18939</t>
  </si>
  <si>
    <t>3647</t>
  </si>
  <si>
    <t>20212</t>
  </si>
  <si>
    <t>長野県 大町市</t>
  </si>
  <si>
    <t>29801</t>
  </si>
  <si>
    <t>31316676</t>
  </si>
  <si>
    <t>12469</t>
  </si>
  <si>
    <t>2634</t>
  </si>
  <si>
    <t>20213</t>
  </si>
  <si>
    <t>長野県 飯山市</t>
  </si>
  <si>
    <t>23545</t>
  </si>
  <si>
    <t>22379360</t>
  </si>
  <si>
    <t>9047</t>
  </si>
  <si>
    <t>1641</t>
  </si>
  <si>
    <t>20214</t>
  </si>
  <si>
    <t>長野県 茅野市</t>
  </si>
  <si>
    <t>56391</t>
  </si>
  <si>
    <t>68287238</t>
  </si>
  <si>
    <t>25283</t>
  </si>
  <si>
    <t>6755</t>
  </si>
  <si>
    <t>20215</t>
  </si>
  <si>
    <t>長野県 塩尻市</t>
  </si>
  <si>
    <t>67670</t>
  </si>
  <si>
    <t>84321406</t>
  </si>
  <si>
    <t>30038</t>
  </si>
  <si>
    <t>8889</t>
  </si>
  <si>
    <t>20217</t>
  </si>
  <si>
    <t>長野県 佐久市</t>
  </si>
  <si>
    <t>100552</t>
  </si>
  <si>
    <t>108948151</t>
  </si>
  <si>
    <t>39824</t>
  </si>
  <si>
    <t>10764</t>
  </si>
  <si>
    <t>20218</t>
  </si>
  <si>
    <t>長野県 千曲市</t>
  </si>
  <si>
    <t>62068</t>
  </si>
  <si>
    <t>69378593</t>
  </si>
  <si>
    <t>26221</t>
  </si>
  <si>
    <t>6568</t>
  </si>
  <si>
    <t>20219</t>
  </si>
  <si>
    <t>長野県 東御市</t>
  </si>
  <si>
    <t>30696</t>
  </si>
  <si>
    <t>32571913</t>
  </si>
  <si>
    <t>3186</t>
  </si>
  <si>
    <t>20220</t>
  </si>
  <si>
    <t>長野県 安曇野市</t>
  </si>
  <si>
    <t>96479</t>
  </si>
  <si>
    <t>114846871</t>
  </si>
  <si>
    <t>41942</t>
  </si>
  <si>
    <t>10740</t>
  </si>
  <si>
    <t>21201</t>
  </si>
  <si>
    <t>岐阜県 岐阜市</t>
  </si>
  <si>
    <t>413136</t>
  </si>
  <si>
    <t>576082649</t>
  </si>
  <si>
    <t>178875</t>
  </si>
  <si>
    <t>21202</t>
  </si>
  <si>
    <t>岐阜県 大垣市</t>
  </si>
  <si>
    <t>161160</t>
  </si>
  <si>
    <t>215998028</t>
  </si>
  <si>
    <t>71052</t>
  </si>
  <si>
    <t>23016</t>
  </si>
  <si>
    <t>21203</t>
  </si>
  <si>
    <t>岐阜県 高山市</t>
  </si>
  <si>
    <t>92747</t>
  </si>
  <si>
    <t>107898367</t>
  </si>
  <si>
    <t>40976</t>
  </si>
  <si>
    <t>8067</t>
  </si>
  <si>
    <t>21204</t>
  </si>
  <si>
    <t>岐阜県 多治見市</t>
  </si>
  <si>
    <t>112595</t>
  </si>
  <si>
    <t>157113601</t>
  </si>
  <si>
    <t>51498</t>
  </si>
  <si>
    <t>15575</t>
  </si>
  <si>
    <t>21205</t>
  </si>
  <si>
    <t>岐阜県 関市</t>
  </si>
  <si>
    <t>91418</t>
  </si>
  <si>
    <t>108307918</t>
  </si>
  <si>
    <t>38796</t>
  </si>
  <si>
    <t>8805</t>
  </si>
  <si>
    <t>21206</t>
  </si>
  <si>
    <t>岐阜県 中津川市</t>
  </si>
  <si>
    <t>80910</t>
  </si>
  <si>
    <t>98131327</t>
  </si>
  <si>
    <t>35884</t>
  </si>
  <si>
    <t>6168</t>
  </si>
  <si>
    <t>21207</t>
  </si>
  <si>
    <t>岐阜県 美濃市</t>
  </si>
  <si>
    <t>22629</t>
  </si>
  <si>
    <t>26131349</t>
  </si>
  <si>
    <t>9644</t>
  </si>
  <si>
    <t>2133</t>
  </si>
  <si>
    <t>21208</t>
  </si>
  <si>
    <t>岐阜県 瑞浪市</t>
  </si>
  <si>
    <t>40387</t>
  </si>
  <si>
    <t>48654411</t>
  </si>
  <si>
    <t>17885</t>
  </si>
  <si>
    <t>4646</t>
  </si>
  <si>
    <t>21209</t>
  </si>
  <si>
    <t>岐阜県 羽島市</t>
  </si>
  <si>
    <t>67197</t>
  </si>
  <si>
    <t>84424063</t>
  </si>
  <si>
    <t>28940</t>
  </si>
  <si>
    <t>7365</t>
  </si>
  <si>
    <t>21210</t>
  </si>
  <si>
    <t>岐阜県 恵那市</t>
  </si>
  <si>
    <t>53718</t>
  </si>
  <si>
    <t>62118984</t>
  </si>
  <si>
    <t>23200</t>
  </si>
  <si>
    <t>4562</t>
  </si>
  <si>
    <t>21211</t>
  </si>
  <si>
    <t>岐阜県 美濃加茂市</t>
  </si>
  <si>
    <t>54729</t>
  </si>
  <si>
    <t>65371278</t>
  </si>
  <si>
    <t>23040</t>
  </si>
  <si>
    <t>5706</t>
  </si>
  <si>
    <t>21212</t>
  </si>
  <si>
    <t>岐阜県 土岐市</t>
  </si>
  <si>
    <t>60475</t>
  </si>
  <si>
    <t>69974949</t>
  </si>
  <si>
    <t>26731</t>
  </si>
  <si>
    <t>6127</t>
  </si>
  <si>
    <t>21213</t>
  </si>
  <si>
    <t>岐阜県 各務原市</t>
  </si>
  <si>
    <t>145604</t>
  </si>
  <si>
    <t>199378961</t>
  </si>
  <si>
    <t>65432</t>
  </si>
  <si>
    <t>19745</t>
  </si>
  <si>
    <t>21214</t>
  </si>
  <si>
    <t>岐阜県 可児市</t>
  </si>
  <si>
    <t>97436</t>
  </si>
  <si>
    <t>136638472</t>
  </si>
  <si>
    <t>45467</t>
  </si>
  <si>
    <t>12526</t>
  </si>
  <si>
    <t>21215</t>
  </si>
  <si>
    <t>岐阜県 山県市</t>
  </si>
  <si>
    <t>29629</t>
  </si>
  <si>
    <t>33295191</t>
  </si>
  <si>
    <t>12194</t>
  </si>
  <si>
    <t>2332</t>
  </si>
  <si>
    <t>21216</t>
  </si>
  <si>
    <t>岐阜県 瑞穂市</t>
  </si>
  <si>
    <t>51950</t>
  </si>
  <si>
    <t>67452579</t>
  </si>
  <si>
    <t>22049</t>
  </si>
  <si>
    <t>7463</t>
  </si>
  <si>
    <t>21217</t>
  </si>
  <si>
    <t>岐阜県 飛騨市</t>
  </si>
  <si>
    <t>26732</t>
  </si>
  <si>
    <t>30200284</t>
  </si>
  <si>
    <t>11833</t>
  </si>
  <si>
    <t>1824</t>
  </si>
  <si>
    <t>21218</t>
  </si>
  <si>
    <t>岐阜県 本巣市</t>
  </si>
  <si>
    <t>35047</t>
  </si>
  <si>
    <t>43052187</t>
  </si>
  <si>
    <t>14948</t>
  </si>
  <si>
    <t>3945</t>
  </si>
  <si>
    <t>21219</t>
  </si>
  <si>
    <t>岐阜県 郡上市</t>
  </si>
  <si>
    <t>44491</t>
  </si>
  <si>
    <t>47090209</t>
  </si>
  <si>
    <t>18065</t>
  </si>
  <si>
    <t>2819</t>
  </si>
  <si>
    <t>21220</t>
  </si>
  <si>
    <t>岐阜県 下呂市</t>
  </si>
  <si>
    <t>36314</t>
  </si>
  <si>
    <t>38875038</t>
  </si>
  <si>
    <t>15501</t>
  </si>
  <si>
    <t>2281</t>
  </si>
  <si>
    <t>21221</t>
  </si>
  <si>
    <t>岐阜県 海津市</t>
  </si>
  <si>
    <t>37941</t>
  </si>
  <si>
    <t>46389087</t>
  </si>
  <si>
    <t>16878</t>
  </si>
  <si>
    <t>3625</t>
  </si>
  <si>
    <t>22100</t>
  </si>
  <si>
    <t>静岡県 静岡市</t>
  </si>
  <si>
    <t>716197</t>
  </si>
  <si>
    <t>1055574109</t>
  </si>
  <si>
    <t>333165</t>
  </si>
  <si>
    <t>97167</t>
  </si>
  <si>
    <t>800866</t>
  </si>
  <si>
    <t>1149526568</t>
  </si>
  <si>
    <t>373329</t>
  </si>
  <si>
    <t>102974</t>
  </si>
  <si>
    <t>202304</t>
  </si>
  <si>
    <t>303747934</t>
  </si>
  <si>
    <t>97703</t>
  </si>
  <si>
    <t>27694</t>
  </si>
  <si>
    <t>22205</t>
  </si>
  <si>
    <t>静岡県 熱海市</t>
  </si>
  <si>
    <t>39611</t>
  </si>
  <si>
    <t>52691475</t>
  </si>
  <si>
    <t>18391</t>
  </si>
  <si>
    <t>4955</t>
  </si>
  <si>
    <t>22206</t>
  </si>
  <si>
    <t>静岡県 三島市</t>
  </si>
  <si>
    <t>111838</t>
  </si>
  <si>
    <t>172882402</t>
  </si>
  <si>
    <t>52325</t>
  </si>
  <si>
    <t>22207</t>
  </si>
  <si>
    <t>静岡県 富士宮市</t>
  </si>
  <si>
    <t>132001</t>
  </si>
  <si>
    <t>181046362</t>
  </si>
  <si>
    <t>62175</t>
  </si>
  <si>
    <t>13974</t>
  </si>
  <si>
    <t>22208</t>
  </si>
  <si>
    <t>静岡県 伊東市</t>
  </si>
  <si>
    <t>82554317</t>
  </si>
  <si>
    <t>31667</t>
  </si>
  <si>
    <t>7918</t>
  </si>
  <si>
    <t>22209</t>
  </si>
  <si>
    <t>静岡県 島田市</t>
  </si>
  <si>
    <t>100276</t>
  </si>
  <si>
    <t>132379350</t>
  </si>
  <si>
    <t>46849</t>
  </si>
  <si>
    <t>9793</t>
  </si>
  <si>
    <t>22210</t>
  </si>
  <si>
    <t>静岡県 富士市</t>
  </si>
  <si>
    <t>254027</t>
  </si>
  <si>
    <t>373242444</t>
  </si>
  <si>
    <t>120956</t>
  </si>
  <si>
    <t>30934</t>
  </si>
  <si>
    <t>22211</t>
  </si>
  <si>
    <t>静岡県 磐田市</t>
  </si>
  <si>
    <t>168625</t>
  </si>
  <si>
    <t>231653461</t>
  </si>
  <si>
    <t>80381</t>
  </si>
  <si>
    <t>20682</t>
  </si>
  <si>
    <t>22212</t>
  </si>
  <si>
    <t>静岡県 焼津市</t>
  </si>
  <si>
    <t>143249</t>
  </si>
  <si>
    <t>198409923</t>
  </si>
  <si>
    <t>14871</t>
  </si>
  <si>
    <t>22213</t>
  </si>
  <si>
    <t>静岡県 掛川市</t>
  </si>
  <si>
    <t>116363</t>
  </si>
  <si>
    <t>162120802</t>
  </si>
  <si>
    <t>55271</t>
  </si>
  <si>
    <t>13610</t>
  </si>
  <si>
    <t>22214</t>
  </si>
  <si>
    <t>静岡県 藤枝市</t>
  </si>
  <si>
    <t>142151</t>
  </si>
  <si>
    <t>200070290</t>
  </si>
  <si>
    <t>66073</t>
  </si>
  <si>
    <t>18330</t>
  </si>
  <si>
    <t>22215</t>
  </si>
  <si>
    <t>静岡県 御殿場市</t>
  </si>
  <si>
    <t>89030</t>
  </si>
  <si>
    <t>132785056</t>
  </si>
  <si>
    <t>43738</t>
  </si>
  <si>
    <t>10162</t>
  </si>
  <si>
    <t>22216</t>
  </si>
  <si>
    <t>静岡県 袋井市</t>
  </si>
  <si>
    <t>84846</t>
  </si>
  <si>
    <t>113283507</t>
  </si>
  <si>
    <t>39336</t>
  </si>
  <si>
    <t>9240</t>
  </si>
  <si>
    <t>22219</t>
  </si>
  <si>
    <t>静岡県 下田市</t>
  </si>
  <si>
    <t>25013</t>
  </si>
  <si>
    <t>26906313</t>
  </si>
  <si>
    <t>10580</t>
  </si>
  <si>
    <t>2554</t>
  </si>
  <si>
    <t>22220</t>
  </si>
  <si>
    <t>静岡県 裾野市</t>
  </si>
  <si>
    <t>54546</t>
  </si>
  <si>
    <t>82779453</t>
  </si>
  <si>
    <t>26367</t>
  </si>
  <si>
    <t>7869</t>
  </si>
  <si>
    <t>22221</t>
  </si>
  <si>
    <t>静岡県 湖西市</t>
  </si>
  <si>
    <t>60107</t>
  </si>
  <si>
    <t>84940380</t>
  </si>
  <si>
    <t>29481</t>
  </si>
  <si>
    <t>6215</t>
  </si>
  <si>
    <t>22222</t>
  </si>
  <si>
    <t>静岡県 伊豆市</t>
  </si>
  <si>
    <t>34202</t>
  </si>
  <si>
    <t>39665767</t>
  </si>
  <si>
    <t>15509</t>
  </si>
  <si>
    <t>3290</t>
  </si>
  <si>
    <t>22223</t>
  </si>
  <si>
    <t>静岡県 御前崎市</t>
  </si>
  <si>
    <t>34700</t>
  </si>
  <si>
    <t>45480353</t>
  </si>
  <si>
    <t>16657</t>
  </si>
  <si>
    <t>2633</t>
  </si>
  <si>
    <t>22224</t>
  </si>
  <si>
    <t>静岡県 菊川市</t>
  </si>
  <si>
    <t>47041</t>
  </si>
  <si>
    <t>59112746</t>
  </si>
  <si>
    <t>21636</t>
  </si>
  <si>
    <t>4733</t>
  </si>
  <si>
    <t>22225</t>
  </si>
  <si>
    <t>静岡県 伊豆の国市</t>
  </si>
  <si>
    <t>49269</t>
  </si>
  <si>
    <t>64400275</t>
  </si>
  <si>
    <t>22647</t>
  </si>
  <si>
    <t>5646</t>
  </si>
  <si>
    <t>22226</t>
  </si>
  <si>
    <t>静岡県 牧之原市</t>
  </si>
  <si>
    <t>49019</t>
  </si>
  <si>
    <t>59902712</t>
  </si>
  <si>
    <t>22109</t>
  </si>
  <si>
    <t>4128</t>
  </si>
  <si>
    <t>2263894</t>
  </si>
  <si>
    <t>3843916496</t>
  </si>
  <si>
    <t>1037628</t>
  </si>
  <si>
    <t>392223</t>
  </si>
  <si>
    <t>376665</t>
  </si>
  <si>
    <t>532546162</t>
  </si>
  <si>
    <t>167713</t>
  </si>
  <si>
    <t>45095</t>
  </si>
  <si>
    <t>372357</t>
  </si>
  <si>
    <t>592618790</t>
  </si>
  <si>
    <t>172980</t>
  </si>
  <si>
    <t>54000</t>
  </si>
  <si>
    <t>378566</t>
  </si>
  <si>
    <t>500878537</t>
  </si>
  <si>
    <t>162796</t>
  </si>
  <si>
    <t>47610</t>
  </si>
  <si>
    <t>23204</t>
  </si>
  <si>
    <t>愛知県 瀬戸市</t>
  </si>
  <si>
    <t>132224</t>
  </si>
  <si>
    <t>184812460</t>
  </si>
  <si>
    <t>59138</t>
  </si>
  <si>
    <t>17959</t>
  </si>
  <si>
    <t>23205</t>
  </si>
  <si>
    <t>愛知県 半田市</t>
  </si>
  <si>
    <t>118828</t>
  </si>
  <si>
    <t>179677314</t>
  </si>
  <si>
    <t>53979</t>
  </si>
  <si>
    <t>15931</t>
  </si>
  <si>
    <t>305569</t>
  </si>
  <si>
    <t>459791211</t>
  </si>
  <si>
    <t>140163</t>
  </si>
  <si>
    <t>48559</t>
  </si>
  <si>
    <t>23207</t>
  </si>
  <si>
    <t>愛知県 豊川市</t>
  </si>
  <si>
    <t>181928</t>
  </si>
  <si>
    <t>247419027</t>
  </si>
  <si>
    <t>82279</t>
  </si>
  <si>
    <t>22058</t>
  </si>
  <si>
    <t>23208</t>
  </si>
  <si>
    <t>愛知県 津島市</t>
  </si>
  <si>
    <t>65258</t>
  </si>
  <si>
    <t>87174204</t>
  </si>
  <si>
    <t>28432</t>
  </si>
  <si>
    <t>8017</t>
  </si>
  <si>
    <t>23209</t>
  </si>
  <si>
    <t>愛知県 碧南市</t>
  </si>
  <si>
    <t>72018</t>
  </si>
  <si>
    <t>107632915</t>
  </si>
  <si>
    <t>33790</t>
  </si>
  <si>
    <t>7172</t>
  </si>
  <si>
    <t>23210</t>
  </si>
  <si>
    <t>愛知県 刈谷市</t>
  </si>
  <si>
    <t>145781</t>
  </si>
  <si>
    <t>249048471</t>
  </si>
  <si>
    <t>70753</t>
  </si>
  <si>
    <t>24332</t>
  </si>
  <si>
    <t>421487</t>
  </si>
  <si>
    <t>713924484</t>
  </si>
  <si>
    <t>202960</t>
  </si>
  <si>
    <t>51780</t>
  </si>
  <si>
    <t>23212</t>
  </si>
  <si>
    <t>愛知県 安城市</t>
  </si>
  <si>
    <t>178691</t>
  </si>
  <si>
    <t>289469234</t>
  </si>
  <si>
    <t>83976</t>
  </si>
  <si>
    <t>25517</t>
  </si>
  <si>
    <t>23213</t>
  </si>
  <si>
    <t>愛知県 西尾市</t>
  </si>
  <si>
    <t>165298</t>
  </si>
  <si>
    <t>248532057</t>
  </si>
  <si>
    <t>76336</t>
  </si>
  <si>
    <t>17733</t>
  </si>
  <si>
    <t>23214</t>
  </si>
  <si>
    <t>愛知県 蒲郡市</t>
  </si>
  <si>
    <t>82249</t>
  </si>
  <si>
    <t>109898446</t>
  </si>
  <si>
    <t>35919</t>
  </si>
  <si>
    <t>9715</t>
  </si>
  <si>
    <t>23215</t>
  </si>
  <si>
    <t>愛知県 犬山市</t>
  </si>
  <si>
    <t>75198</t>
  </si>
  <si>
    <t>103257101</t>
  </si>
  <si>
    <t>33823</t>
  </si>
  <si>
    <t>11065</t>
  </si>
  <si>
    <t>23216</t>
  </si>
  <si>
    <t>愛知県 常滑市</t>
  </si>
  <si>
    <t>54858</t>
  </si>
  <si>
    <t>73254631</t>
  </si>
  <si>
    <t>25029</t>
  </si>
  <si>
    <t>6921</t>
  </si>
  <si>
    <t>23217</t>
  </si>
  <si>
    <t>愛知県 江南市</t>
  </si>
  <si>
    <t>99730</t>
  </si>
  <si>
    <t>136289103</t>
  </si>
  <si>
    <t>44158</t>
  </si>
  <si>
    <t>13455</t>
  </si>
  <si>
    <t>23219</t>
  </si>
  <si>
    <t>愛知県 小牧市</t>
  </si>
  <si>
    <t>147132</t>
  </si>
  <si>
    <t>225279295</t>
  </si>
  <si>
    <t>70439</t>
  </si>
  <si>
    <t>20151</t>
  </si>
  <si>
    <t>23220</t>
  </si>
  <si>
    <t>愛知県 稲沢市</t>
  </si>
  <si>
    <t>136442</t>
  </si>
  <si>
    <t>192141412</t>
  </si>
  <si>
    <t>61353</t>
  </si>
  <si>
    <t>19892</t>
  </si>
  <si>
    <t>23221</t>
  </si>
  <si>
    <t>愛知県 新城市</t>
  </si>
  <si>
    <t>49864</t>
  </si>
  <si>
    <t>63833200</t>
  </si>
  <si>
    <t>22700</t>
  </si>
  <si>
    <t>4839</t>
  </si>
  <si>
    <t>23222</t>
  </si>
  <si>
    <t>愛知県 東海市</t>
  </si>
  <si>
    <t>107690</t>
  </si>
  <si>
    <t>165602904</t>
  </si>
  <si>
    <t>51249</t>
  </si>
  <si>
    <t>12882</t>
  </si>
  <si>
    <t>23223</t>
  </si>
  <si>
    <t>愛知県 大府市</t>
  </si>
  <si>
    <t>85249</t>
  </si>
  <si>
    <t>140565534</t>
  </si>
  <si>
    <t>40567</t>
  </si>
  <si>
    <t>14658</t>
  </si>
  <si>
    <t>23224</t>
  </si>
  <si>
    <t>愛知県 知多市</t>
  </si>
  <si>
    <t>84768</t>
  </si>
  <si>
    <t>128195755</t>
  </si>
  <si>
    <t>39584</t>
  </si>
  <si>
    <t>11070</t>
  </si>
  <si>
    <t>23225</t>
  </si>
  <si>
    <t>愛知県 知立市</t>
  </si>
  <si>
    <t>68398</t>
  </si>
  <si>
    <t>110458851</t>
  </si>
  <si>
    <t>32613</t>
  </si>
  <si>
    <t>10642</t>
  </si>
  <si>
    <t>23226</t>
  </si>
  <si>
    <t>愛知県 尾張旭市</t>
  </si>
  <si>
    <t>81140</t>
  </si>
  <si>
    <t>129362441</t>
  </si>
  <si>
    <t>37490</t>
  </si>
  <si>
    <t>14562</t>
  </si>
  <si>
    <t>23227</t>
  </si>
  <si>
    <t>愛知県 高浜市</t>
  </si>
  <si>
    <t>44027</t>
  </si>
  <si>
    <t>63621467</t>
  </si>
  <si>
    <t>20315</t>
  </si>
  <si>
    <t>4118</t>
  </si>
  <si>
    <t>23228</t>
  </si>
  <si>
    <t>愛知県 岩倉市</t>
  </si>
  <si>
    <t>47340</t>
  </si>
  <si>
    <t>68932568</t>
  </si>
  <si>
    <t>22459</t>
  </si>
  <si>
    <t>7676</t>
  </si>
  <si>
    <t>23229</t>
  </si>
  <si>
    <t>愛知県 豊明市</t>
  </si>
  <si>
    <t>69745</t>
  </si>
  <si>
    <t>105648460</t>
  </si>
  <si>
    <t>32091</t>
  </si>
  <si>
    <t>9987</t>
  </si>
  <si>
    <t>23230</t>
  </si>
  <si>
    <t>愛知県 日進市</t>
  </si>
  <si>
    <t>84237</t>
  </si>
  <si>
    <t>150493195</t>
  </si>
  <si>
    <t>37701</t>
  </si>
  <si>
    <t>18613</t>
  </si>
  <si>
    <t>23231</t>
  </si>
  <si>
    <t>愛知県 田原市</t>
  </si>
  <si>
    <t>64119</t>
  </si>
  <si>
    <t>90842890</t>
  </si>
  <si>
    <t>30937</t>
  </si>
  <si>
    <t>4779</t>
  </si>
  <si>
    <t>23232</t>
  </si>
  <si>
    <t>愛知県 愛西市</t>
  </si>
  <si>
    <t>64978</t>
  </si>
  <si>
    <t>84985921</t>
  </si>
  <si>
    <t>28498</t>
  </si>
  <si>
    <t>7756</t>
  </si>
  <si>
    <t>23233</t>
  </si>
  <si>
    <t>愛知県 清須市</t>
  </si>
  <si>
    <t>65757</t>
  </si>
  <si>
    <t>95527165</t>
  </si>
  <si>
    <t>30259</t>
  </si>
  <si>
    <t>10217</t>
  </si>
  <si>
    <t>23234</t>
  </si>
  <si>
    <t>愛知県 北名古屋市</t>
  </si>
  <si>
    <t>81571</t>
  </si>
  <si>
    <t>117741772</t>
  </si>
  <si>
    <t>37629</t>
  </si>
  <si>
    <t>11505</t>
  </si>
  <si>
    <t>23235</t>
  </si>
  <si>
    <t>愛知県 弥富市</t>
  </si>
  <si>
    <t>43272</t>
  </si>
  <si>
    <t>63127851</t>
  </si>
  <si>
    <t>20124</t>
  </si>
  <si>
    <t>5280</t>
  </si>
  <si>
    <t>23236</t>
  </si>
  <si>
    <t>愛知県 みよし市</t>
  </si>
  <si>
    <t>60098</t>
  </si>
  <si>
    <t>100033780</t>
  </si>
  <si>
    <t>25643</t>
  </si>
  <si>
    <t>9790</t>
  </si>
  <si>
    <t>23237</t>
  </si>
  <si>
    <t>愛知県 あま市</t>
  </si>
  <si>
    <t>86714</t>
  </si>
  <si>
    <t>114119868</t>
  </si>
  <si>
    <t>38103</t>
  </si>
  <si>
    <t>10107</t>
  </si>
  <si>
    <t>23238</t>
  </si>
  <si>
    <t>愛知県 長久手市</t>
  </si>
  <si>
    <t>52022</t>
  </si>
  <si>
    <t>90306385</t>
  </si>
  <si>
    <t>22738</t>
  </si>
  <si>
    <t>12341</t>
  </si>
  <si>
    <t>24201</t>
  </si>
  <si>
    <t>三重県 津市</t>
  </si>
  <si>
    <t>285746</t>
  </si>
  <si>
    <t>399129708</t>
  </si>
  <si>
    <t>126241</t>
  </si>
  <si>
    <t>40360</t>
  </si>
  <si>
    <t>24202</t>
  </si>
  <si>
    <t>三重県 四日市市</t>
  </si>
  <si>
    <t>307766</t>
  </si>
  <si>
    <t>454094151</t>
  </si>
  <si>
    <t>141552</t>
  </si>
  <si>
    <t>40010</t>
  </si>
  <si>
    <t>24203</t>
  </si>
  <si>
    <t>三重県 伊勢市</t>
  </si>
  <si>
    <t>130271</t>
  </si>
  <si>
    <t>163490649</t>
  </si>
  <si>
    <t>56582</t>
  </si>
  <si>
    <t>14235</t>
  </si>
  <si>
    <t>24204</t>
  </si>
  <si>
    <t>三重県 松阪市</t>
  </si>
  <si>
    <t>168017</t>
  </si>
  <si>
    <t>205185898</t>
  </si>
  <si>
    <t>69837</t>
  </si>
  <si>
    <t>24205</t>
  </si>
  <si>
    <t>三重県 桑名市</t>
  </si>
  <si>
    <t>140290</t>
  </si>
  <si>
    <t>209858683</t>
  </si>
  <si>
    <t>62910</t>
  </si>
  <si>
    <t>21624</t>
  </si>
  <si>
    <t>24207</t>
  </si>
  <si>
    <t>三重県 鈴鹿市</t>
  </si>
  <si>
    <t>199293</t>
  </si>
  <si>
    <t>278228084</t>
  </si>
  <si>
    <t>88511</t>
  </si>
  <si>
    <t>20693</t>
  </si>
  <si>
    <t>24208</t>
  </si>
  <si>
    <t>三重県 名張市</t>
  </si>
  <si>
    <t>80284</t>
  </si>
  <si>
    <t>106067299</t>
  </si>
  <si>
    <t>34899</t>
  </si>
  <si>
    <t>10948</t>
  </si>
  <si>
    <t>24209</t>
  </si>
  <si>
    <t>三重県 尾鷲市</t>
  </si>
  <si>
    <t>20033</t>
  </si>
  <si>
    <t>21763335</t>
  </si>
  <si>
    <t>8034</t>
  </si>
  <si>
    <t>1532</t>
  </si>
  <si>
    <t>24210</t>
  </si>
  <si>
    <t>三重県 亀山市</t>
  </si>
  <si>
    <t>51023</t>
  </si>
  <si>
    <t>66399238</t>
  </si>
  <si>
    <t>22327</t>
  </si>
  <si>
    <t>5594</t>
  </si>
  <si>
    <t>24211</t>
  </si>
  <si>
    <t>三重県 鳥羽市</t>
  </si>
  <si>
    <t>21435</t>
  </si>
  <si>
    <t>20922854</t>
  </si>
  <si>
    <t>8488</t>
  </si>
  <si>
    <t>1489</t>
  </si>
  <si>
    <t>24212</t>
  </si>
  <si>
    <t>三重県 熊野市</t>
  </si>
  <si>
    <t>19662</t>
  </si>
  <si>
    <t>17615114</t>
  </si>
  <si>
    <t>6679</t>
  </si>
  <si>
    <t>1550</t>
  </si>
  <si>
    <t>24214</t>
  </si>
  <si>
    <t>三重県 いなべ市</t>
  </si>
  <si>
    <t>45684</t>
  </si>
  <si>
    <t>60913563</t>
  </si>
  <si>
    <t>21414</t>
  </si>
  <si>
    <t>4015</t>
  </si>
  <si>
    <t>24215</t>
  </si>
  <si>
    <t>三重県 志摩市</t>
  </si>
  <si>
    <t>54694</t>
  </si>
  <si>
    <t>52315423</t>
  </si>
  <si>
    <t>21527</t>
  </si>
  <si>
    <t>3196</t>
  </si>
  <si>
    <t>24216</t>
  </si>
  <si>
    <t>三重県 伊賀市</t>
  </si>
  <si>
    <t>97207</t>
  </si>
  <si>
    <t>115518373</t>
  </si>
  <si>
    <t>41479</t>
  </si>
  <si>
    <t>9739</t>
  </si>
  <si>
    <t>337634</t>
  </si>
  <si>
    <t>489998116</t>
  </si>
  <si>
    <t>143916</t>
  </si>
  <si>
    <t>60586</t>
  </si>
  <si>
    <t>25202</t>
  </si>
  <si>
    <t>滋賀県 彦根市</t>
  </si>
  <si>
    <t>112156</t>
  </si>
  <si>
    <t>146695561</t>
  </si>
  <si>
    <t>47582</t>
  </si>
  <si>
    <t>14494</t>
  </si>
  <si>
    <t>25203</t>
  </si>
  <si>
    <t>滋賀県 長浜市</t>
  </si>
  <si>
    <t>124131</t>
  </si>
  <si>
    <t>149580866</t>
  </si>
  <si>
    <t>51999</t>
  </si>
  <si>
    <t>13448</t>
  </si>
  <si>
    <t>25204</t>
  </si>
  <si>
    <t>滋賀県 近江八幡市</t>
  </si>
  <si>
    <t>81738</t>
  </si>
  <si>
    <t>104333667</t>
  </si>
  <si>
    <t>34630</t>
  </si>
  <si>
    <t>10959</t>
  </si>
  <si>
    <t>25206</t>
  </si>
  <si>
    <t>滋賀県 草津市</t>
  </si>
  <si>
    <t>130874</t>
  </si>
  <si>
    <t>184724416</t>
  </si>
  <si>
    <t>54463</t>
  </si>
  <si>
    <t>23295</t>
  </si>
  <si>
    <t>25207</t>
  </si>
  <si>
    <t>滋賀県 守山市</t>
  </si>
  <si>
    <t>76560</t>
  </si>
  <si>
    <t>110967070</t>
  </si>
  <si>
    <t>33687</t>
  </si>
  <si>
    <t>13453</t>
  </si>
  <si>
    <t>25208</t>
  </si>
  <si>
    <t>滋賀県 栗東市</t>
  </si>
  <si>
    <t>63655</t>
  </si>
  <si>
    <t>97680059</t>
  </si>
  <si>
    <t>28072</t>
  </si>
  <si>
    <t>9878</t>
  </si>
  <si>
    <t>25209</t>
  </si>
  <si>
    <t>滋賀県 甲賀市</t>
  </si>
  <si>
    <t>92704</t>
  </si>
  <si>
    <t>114145537</t>
  </si>
  <si>
    <t>40606</t>
  </si>
  <si>
    <t>9672</t>
  </si>
  <si>
    <t>25210</t>
  </si>
  <si>
    <t>滋賀県 野洲市</t>
  </si>
  <si>
    <t>49955</t>
  </si>
  <si>
    <t>70978366</t>
  </si>
  <si>
    <t>22420</t>
  </si>
  <si>
    <t>7638</t>
  </si>
  <si>
    <t>25211</t>
  </si>
  <si>
    <t>滋賀県 湖南市</t>
  </si>
  <si>
    <t>54614</t>
  </si>
  <si>
    <t>73585492</t>
  </si>
  <si>
    <t>24939</t>
  </si>
  <si>
    <t>5654</t>
  </si>
  <si>
    <t>25212</t>
  </si>
  <si>
    <t>滋賀県 高島市</t>
  </si>
  <si>
    <t>52486</t>
  </si>
  <si>
    <t>57225526</t>
  </si>
  <si>
    <t>21062</t>
  </si>
  <si>
    <t>4924</t>
  </si>
  <si>
    <t>25213</t>
  </si>
  <si>
    <t>滋賀県 東近江市</t>
  </si>
  <si>
    <t>115479</t>
  </si>
  <si>
    <t>139063962</t>
  </si>
  <si>
    <t>48685</t>
  </si>
  <si>
    <t>10806</t>
  </si>
  <si>
    <t>25214</t>
  </si>
  <si>
    <t>滋賀県 米原市</t>
  </si>
  <si>
    <t>40060</t>
  </si>
  <si>
    <t>50163235</t>
  </si>
  <si>
    <t>17525</t>
  </si>
  <si>
    <t>4480</t>
  </si>
  <si>
    <t>1474015</t>
  </si>
  <si>
    <t>1981554209</t>
  </si>
  <si>
    <t>597459</t>
  </si>
  <si>
    <t>241086</t>
  </si>
  <si>
    <t>26201</t>
  </si>
  <si>
    <t>京都府 福知山市</t>
  </si>
  <si>
    <t>79652</t>
  </si>
  <si>
    <t>90713811</t>
  </si>
  <si>
    <t>33164</t>
  </si>
  <si>
    <t>8834</t>
  </si>
  <si>
    <t>26202</t>
  </si>
  <si>
    <t>京都府 舞鶴市</t>
  </si>
  <si>
    <t>88669</t>
  </si>
  <si>
    <t>107259628</t>
  </si>
  <si>
    <t>37541</t>
  </si>
  <si>
    <t>8070</t>
  </si>
  <si>
    <t>26203</t>
  </si>
  <si>
    <t>京都府 綾部市</t>
  </si>
  <si>
    <t>35836</t>
  </si>
  <si>
    <t>36859296</t>
  </si>
  <si>
    <t>14693</t>
  </si>
  <si>
    <t>3571</t>
  </si>
  <si>
    <t>26204</t>
  </si>
  <si>
    <t>京都府 宇治市</t>
  </si>
  <si>
    <t>189609</t>
  </si>
  <si>
    <t>257370085</t>
  </si>
  <si>
    <t>81681</t>
  </si>
  <si>
    <t>29434</t>
  </si>
  <si>
    <t>26205</t>
  </si>
  <si>
    <t>京都府 宮津市</t>
  </si>
  <si>
    <t>19948</t>
  </si>
  <si>
    <t>20361964</t>
  </si>
  <si>
    <t>7686</t>
  </si>
  <si>
    <t>1971</t>
  </si>
  <si>
    <t>26206</t>
  </si>
  <si>
    <t>京都府 亀岡市</t>
  </si>
  <si>
    <t>92399</t>
  </si>
  <si>
    <t>110222205</t>
  </si>
  <si>
    <t>37556</t>
  </si>
  <si>
    <t>11703</t>
  </si>
  <si>
    <t>26207</t>
  </si>
  <si>
    <t>京都府 城陽市</t>
  </si>
  <si>
    <t>80037</t>
  </si>
  <si>
    <t>102746209</t>
  </si>
  <si>
    <t>34786</t>
  </si>
  <si>
    <t>11622</t>
  </si>
  <si>
    <t>26208</t>
  </si>
  <si>
    <t>京都府 向日市</t>
  </si>
  <si>
    <t>54328</t>
  </si>
  <si>
    <t>74849783</t>
  </si>
  <si>
    <t>23812</t>
  </si>
  <si>
    <t>9809</t>
  </si>
  <si>
    <t>26209</t>
  </si>
  <si>
    <t>京都府 長岡京市</t>
  </si>
  <si>
    <t>79844</t>
  </si>
  <si>
    <t>124302296</t>
  </si>
  <si>
    <t>35690</t>
  </si>
  <si>
    <t>18644</t>
  </si>
  <si>
    <t>26210</t>
  </si>
  <si>
    <t>京都府 八幡市</t>
  </si>
  <si>
    <t>74227</t>
  </si>
  <si>
    <t>96386208</t>
  </si>
  <si>
    <t>30731</t>
  </si>
  <si>
    <t>13363</t>
  </si>
  <si>
    <t>26211</t>
  </si>
  <si>
    <t>京都府 京田辺市</t>
  </si>
  <si>
    <t>67910</t>
  </si>
  <si>
    <t>90380068</t>
  </si>
  <si>
    <t>25625</t>
  </si>
  <si>
    <t>26212</t>
  </si>
  <si>
    <t>京都府 京丹後市</t>
  </si>
  <si>
    <t>59038</t>
  </si>
  <si>
    <t>52682550</t>
  </si>
  <si>
    <t>21752</t>
  </si>
  <si>
    <t>4721</t>
  </si>
  <si>
    <t>26213</t>
  </si>
  <si>
    <t>京都府 南丹市</t>
  </si>
  <si>
    <t>35214</t>
  </si>
  <si>
    <t>34102339</t>
  </si>
  <si>
    <t>12553</t>
  </si>
  <si>
    <t>3798</t>
  </si>
  <si>
    <t>26214</t>
  </si>
  <si>
    <t>京都府 木津川市</t>
  </si>
  <si>
    <t>69761</t>
  </si>
  <si>
    <t>97991129</t>
  </si>
  <si>
    <t>28142</t>
  </si>
  <si>
    <t>14241</t>
  </si>
  <si>
    <t>2665314</t>
  </si>
  <si>
    <t>3309229858</t>
  </si>
  <si>
    <t>1056621</t>
  </si>
  <si>
    <t>338774</t>
  </si>
  <si>
    <t>841966</t>
  </si>
  <si>
    <t>1088780005</t>
  </si>
  <si>
    <t>331818</t>
  </si>
  <si>
    <t>112615</t>
  </si>
  <si>
    <t>199234</t>
  </si>
  <si>
    <t>229282142</t>
  </si>
  <si>
    <t>76260</t>
  </si>
  <si>
    <t>19973</t>
  </si>
  <si>
    <t>389341</t>
  </si>
  <si>
    <t>647749911</t>
  </si>
  <si>
    <t>165174</t>
  </si>
  <si>
    <t>79444</t>
  </si>
  <si>
    <t>27204</t>
  </si>
  <si>
    <t>大阪府 池田市</t>
  </si>
  <si>
    <t>104229</t>
  </si>
  <si>
    <t>164838116</t>
  </si>
  <si>
    <t>45067</t>
  </si>
  <si>
    <t>355798</t>
  </si>
  <si>
    <t>618539502</t>
  </si>
  <si>
    <t>155168</t>
  </si>
  <si>
    <t>77790</t>
  </si>
  <si>
    <t>27206</t>
  </si>
  <si>
    <t>大阪府 泉大津市</t>
  </si>
  <si>
    <t>77548</t>
  </si>
  <si>
    <t>93512651</t>
  </si>
  <si>
    <t>30098</t>
  </si>
  <si>
    <t>9079</t>
  </si>
  <si>
    <t>357359</t>
  </si>
  <si>
    <t>511575405</t>
  </si>
  <si>
    <t>155885</t>
  </si>
  <si>
    <t>64114</t>
  </si>
  <si>
    <t>27208</t>
  </si>
  <si>
    <t>大阪府 貝塚市</t>
  </si>
  <si>
    <t>90519</t>
  </si>
  <si>
    <t>103989792</t>
  </si>
  <si>
    <t>34334</t>
  </si>
  <si>
    <t>9562</t>
  </si>
  <si>
    <t>27209</t>
  </si>
  <si>
    <t>大阪府 守口市</t>
  </si>
  <si>
    <t>146697</t>
  </si>
  <si>
    <t>169451254</t>
  </si>
  <si>
    <t>56903</t>
  </si>
  <si>
    <t>14377</t>
  </si>
  <si>
    <t>27210</t>
  </si>
  <si>
    <t>大阪府 枚方市</t>
  </si>
  <si>
    <t>407978</t>
  </si>
  <si>
    <t>575716262</t>
  </si>
  <si>
    <t>171882</t>
  </si>
  <si>
    <t>67880</t>
  </si>
  <si>
    <t>274822</t>
  </si>
  <si>
    <t>420983649</t>
  </si>
  <si>
    <t>119910</t>
  </si>
  <si>
    <t>56920</t>
  </si>
  <si>
    <t>271460</t>
  </si>
  <si>
    <t>337787151</t>
  </si>
  <si>
    <t>106526</t>
  </si>
  <si>
    <t>32087</t>
  </si>
  <si>
    <t>27213</t>
  </si>
  <si>
    <t>大阪府 泉佐野市</t>
  </si>
  <si>
    <t>100801</t>
  </si>
  <si>
    <t>116794300</t>
  </si>
  <si>
    <t>39754</t>
  </si>
  <si>
    <t>11596</t>
  </si>
  <si>
    <t>27214</t>
  </si>
  <si>
    <t>大阪府 富田林市</t>
  </si>
  <si>
    <t>119576</t>
  </si>
  <si>
    <t>156980973</t>
  </si>
  <si>
    <t>17586</t>
  </si>
  <si>
    <t>27215</t>
  </si>
  <si>
    <t>大阪府 寝屋川市</t>
  </si>
  <si>
    <t>238204</t>
  </si>
  <si>
    <t>288532385</t>
  </si>
  <si>
    <t>96508</t>
  </si>
  <si>
    <t>28784</t>
  </si>
  <si>
    <t>27216</t>
  </si>
  <si>
    <t>大阪府 河内長野市</t>
  </si>
  <si>
    <t>112490</t>
  </si>
  <si>
    <t>158354931</t>
  </si>
  <si>
    <t>46619</t>
  </si>
  <si>
    <t>19129</t>
  </si>
  <si>
    <t>27217</t>
  </si>
  <si>
    <t>大阪府 松原市</t>
  </si>
  <si>
    <t>124594</t>
  </si>
  <si>
    <t>138076212</t>
  </si>
  <si>
    <t>46442</t>
  </si>
  <si>
    <t>12947</t>
  </si>
  <si>
    <t>27218</t>
  </si>
  <si>
    <t>大阪府 大東市</t>
  </si>
  <si>
    <t>127534</t>
  </si>
  <si>
    <t>148093487</t>
  </si>
  <si>
    <t>50896</t>
  </si>
  <si>
    <t>13567</t>
  </si>
  <si>
    <t>27219</t>
  </si>
  <si>
    <t>大阪府 和泉市</t>
  </si>
  <si>
    <t>184988</t>
  </si>
  <si>
    <t>232914095</t>
  </si>
  <si>
    <t>71454</t>
  </si>
  <si>
    <t>23908</t>
  </si>
  <si>
    <t>27220</t>
  </si>
  <si>
    <t>大阪府 箕面市</t>
  </si>
  <si>
    <t>129895</t>
  </si>
  <si>
    <t>228629035</t>
  </si>
  <si>
    <t>55527</t>
  </si>
  <si>
    <t>29079</t>
  </si>
  <si>
    <t>27221</t>
  </si>
  <si>
    <t>大阪府 柏原市</t>
  </si>
  <si>
    <t>74773</t>
  </si>
  <si>
    <t>90912907</t>
  </si>
  <si>
    <t>29293</t>
  </si>
  <si>
    <t>9851</t>
  </si>
  <si>
    <t>27222</t>
  </si>
  <si>
    <t>大阪府 羽曳野市</t>
  </si>
  <si>
    <t>117681</t>
  </si>
  <si>
    <t>141493564</t>
  </si>
  <si>
    <t>45321</t>
  </si>
  <si>
    <t>14980</t>
  </si>
  <si>
    <t>27223</t>
  </si>
  <si>
    <t>大阪府 門真市</t>
  </si>
  <si>
    <t>130282</t>
  </si>
  <si>
    <t>137867774</t>
  </si>
  <si>
    <t>49268</t>
  </si>
  <si>
    <t>10000</t>
  </si>
  <si>
    <t>27224</t>
  </si>
  <si>
    <t>大阪府 摂津市</t>
  </si>
  <si>
    <t>83720</t>
  </si>
  <si>
    <t>106647855</t>
  </si>
  <si>
    <t>36017</t>
  </si>
  <si>
    <t>9854</t>
  </si>
  <si>
    <t>27225</t>
  </si>
  <si>
    <t>大阪府 高石市</t>
  </si>
  <si>
    <t>59572</t>
  </si>
  <si>
    <t>80574738</t>
  </si>
  <si>
    <t>24135</t>
  </si>
  <si>
    <t>9040</t>
  </si>
  <si>
    <t>27226</t>
  </si>
  <si>
    <t>大阪府 藤井寺市</t>
  </si>
  <si>
    <t>66165</t>
  </si>
  <si>
    <t>83651816</t>
  </si>
  <si>
    <t>25846</t>
  </si>
  <si>
    <t>8982</t>
  </si>
  <si>
    <t>509533</t>
  </si>
  <si>
    <t>595888879</t>
  </si>
  <si>
    <t>194640</t>
  </si>
  <si>
    <t>54011</t>
  </si>
  <si>
    <t>27228</t>
  </si>
  <si>
    <t>大阪府 泉南市</t>
  </si>
  <si>
    <t>64403</t>
  </si>
  <si>
    <t>65333290</t>
  </si>
  <si>
    <t>22552</t>
  </si>
  <si>
    <t>6564</t>
  </si>
  <si>
    <t>27229</t>
  </si>
  <si>
    <t>大阪府 四條畷市</t>
  </si>
  <si>
    <t>57554</t>
  </si>
  <si>
    <t>71458865</t>
  </si>
  <si>
    <t>22573</t>
  </si>
  <si>
    <t>7147</t>
  </si>
  <si>
    <t>27230</t>
  </si>
  <si>
    <t>大阪府 交野市</t>
  </si>
  <si>
    <t>77686</t>
  </si>
  <si>
    <t>110913267</t>
  </si>
  <si>
    <t>32852</t>
  </si>
  <si>
    <t>13288</t>
  </si>
  <si>
    <t>27231</t>
  </si>
  <si>
    <t>大阪府 大阪狭山市</t>
  </si>
  <si>
    <t>58227</t>
  </si>
  <si>
    <t>88528487</t>
  </si>
  <si>
    <t>23713</t>
  </si>
  <si>
    <t>9994</t>
  </si>
  <si>
    <t>27232</t>
  </si>
  <si>
    <t>大阪府 阪南市</t>
  </si>
  <si>
    <t>56646</t>
  </si>
  <si>
    <t>68541066</t>
  </si>
  <si>
    <t>22112</t>
  </si>
  <si>
    <t>7088</t>
  </si>
  <si>
    <t>1544200</t>
  </si>
  <si>
    <t>2250941878</t>
  </si>
  <si>
    <t>640285</t>
  </si>
  <si>
    <t>276492</t>
  </si>
  <si>
    <t>536270</t>
  </si>
  <si>
    <t>681830202</t>
  </si>
  <si>
    <t>217022</t>
  </si>
  <si>
    <t>69535</t>
  </si>
  <si>
    <t>28202</t>
  </si>
  <si>
    <t>兵庫県 尼崎市</t>
  </si>
  <si>
    <t>453748</t>
  </si>
  <si>
    <t>595214449</t>
  </si>
  <si>
    <t>195354</t>
  </si>
  <si>
    <t>59701</t>
  </si>
  <si>
    <t>290959</t>
  </si>
  <si>
    <t>399675150</t>
  </si>
  <si>
    <t>124905</t>
  </si>
  <si>
    <t>43133</t>
  </si>
  <si>
    <t>28204</t>
  </si>
  <si>
    <t>兵庫県 西宮市</t>
  </si>
  <si>
    <t>482640</t>
  </si>
  <si>
    <t>839507716</t>
  </si>
  <si>
    <t>206054</t>
  </si>
  <si>
    <t>113170</t>
  </si>
  <si>
    <t>28205</t>
  </si>
  <si>
    <t>兵庫県 洲本市</t>
  </si>
  <si>
    <t>47254</t>
  </si>
  <si>
    <t>50735869</t>
  </si>
  <si>
    <t>18323</t>
  </si>
  <si>
    <t>4780</t>
  </si>
  <si>
    <t>28206</t>
  </si>
  <si>
    <t>兵庫県 芦屋市</t>
  </si>
  <si>
    <t>93238</t>
  </si>
  <si>
    <t>245750945</t>
  </si>
  <si>
    <t>30597</t>
  </si>
  <si>
    <t>28207</t>
  </si>
  <si>
    <t>兵庫県 伊丹市</t>
  </si>
  <si>
    <t>196127</t>
  </si>
  <si>
    <t>274218150</t>
  </si>
  <si>
    <t>84370</t>
  </si>
  <si>
    <t>30763</t>
  </si>
  <si>
    <t>28208</t>
  </si>
  <si>
    <t>兵庫県 相生市</t>
  </si>
  <si>
    <t>31158</t>
  </si>
  <si>
    <t>37527416</t>
  </si>
  <si>
    <t>13289</t>
  </si>
  <si>
    <t>3668</t>
  </si>
  <si>
    <t>28209</t>
  </si>
  <si>
    <t>兵庫県 豊岡市</t>
  </si>
  <si>
    <t>85592</t>
  </si>
  <si>
    <t>88986925</t>
  </si>
  <si>
    <t>34156</t>
  </si>
  <si>
    <t>8573</t>
  </si>
  <si>
    <t>266937</t>
  </si>
  <si>
    <t>355141700</t>
  </si>
  <si>
    <t>112627</t>
  </si>
  <si>
    <t>36177</t>
  </si>
  <si>
    <t>28212</t>
  </si>
  <si>
    <t>兵庫県 赤穂市</t>
  </si>
  <si>
    <t>50523</t>
  </si>
  <si>
    <t>61738803</t>
  </si>
  <si>
    <t>21020</t>
  </si>
  <si>
    <t>5904</t>
  </si>
  <si>
    <t>28213</t>
  </si>
  <si>
    <t>兵庫県 西脇市</t>
  </si>
  <si>
    <t>42802</t>
  </si>
  <si>
    <t>46251692</t>
  </si>
  <si>
    <t>17296</t>
  </si>
  <si>
    <t>3809</t>
  </si>
  <si>
    <t>225700</t>
  </si>
  <si>
    <t>386318175</t>
  </si>
  <si>
    <t>97982</t>
  </si>
  <si>
    <t>54742</t>
  </si>
  <si>
    <t>28215</t>
  </si>
  <si>
    <t>兵庫県 三木市</t>
  </si>
  <si>
    <t>81009</t>
  </si>
  <si>
    <t>100919399</t>
  </si>
  <si>
    <t>34164</t>
  </si>
  <si>
    <t>10456</t>
  </si>
  <si>
    <t>兵庫県 高砂市</t>
  </si>
  <si>
    <t>93901</t>
  </si>
  <si>
    <t>124621781</t>
  </si>
  <si>
    <t>40228</t>
  </si>
  <si>
    <t>11134</t>
  </si>
  <si>
    <t>28217</t>
  </si>
  <si>
    <t>兵庫県 川西市</t>
  </si>
  <si>
    <t>156423</t>
  </si>
  <si>
    <t>234961630</t>
  </si>
  <si>
    <t>67559</t>
  </si>
  <si>
    <t>32281</t>
  </si>
  <si>
    <t>28218</t>
  </si>
  <si>
    <t>兵庫県 小野市</t>
  </si>
  <si>
    <t>49680</t>
  </si>
  <si>
    <t>56133703</t>
  </si>
  <si>
    <t>20297</t>
  </si>
  <si>
    <t>4947</t>
  </si>
  <si>
    <t>28219</t>
  </si>
  <si>
    <t>兵庫県 三田市</t>
  </si>
  <si>
    <t>114216</t>
  </si>
  <si>
    <t>177907165</t>
  </si>
  <si>
    <t>48581</t>
  </si>
  <si>
    <t>21932</t>
  </si>
  <si>
    <t>28220</t>
  </si>
  <si>
    <t>兵庫県 加西市</t>
  </si>
  <si>
    <t>47993</t>
  </si>
  <si>
    <t>54948880</t>
  </si>
  <si>
    <t>19235</t>
  </si>
  <si>
    <t>5389</t>
  </si>
  <si>
    <t>28221</t>
  </si>
  <si>
    <t>兵庫県 篠山市</t>
  </si>
  <si>
    <t>43263</t>
  </si>
  <si>
    <t>49150595</t>
  </si>
  <si>
    <t>17434</t>
  </si>
  <si>
    <t>4810</t>
  </si>
  <si>
    <t>28222</t>
  </si>
  <si>
    <t>兵庫県 養父市</t>
  </si>
  <si>
    <t>26501</t>
  </si>
  <si>
    <t>26245199</t>
  </si>
  <si>
    <t>10188</t>
  </si>
  <si>
    <t>2459</t>
  </si>
  <si>
    <t>28223</t>
  </si>
  <si>
    <t>兵庫県 丹波市</t>
  </si>
  <si>
    <t>67757</t>
  </si>
  <si>
    <t>71897339</t>
  </si>
  <si>
    <t>27532</t>
  </si>
  <si>
    <t>6213</t>
  </si>
  <si>
    <t>28224</t>
  </si>
  <si>
    <t>兵庫県 南あわじ市</t>
  </si>
  <si>
    <t>49834</t>
  </si>
  <si>
    <t>51063962</t>
  </si>
  <si>
    <t>19560</t>
  </si>
  <si>
    <t>3944</t>
  </si>
  <si>
    <t>28225</t>
  </si>
  <si>
    <t>兵庫県 朝来市</t>
  </si>
  <si>
    <t>32814</t>
  </si>
  <si>
    <t>35776152</t>
  </si>
  <si>
    <t>13395</t>
  </si>
  <si>
    <t>3332</t>
  </si>
  <si>
    <t>28226</t>
  </si>
  <si>
    <t>兵庫県 淡路市</t>
  </si>
  <si>
    <t>46459</t>
  </si>
  <si>
    <t>44641220</t>
  </si>
  <si>
    <t>17325</t>
  </si>
  <si>
    <t>3735</t>
  </si>
  <si>
    <t>28227</t>
  </si>
  <si>
    <t>兵庫県 宍粟市</t>
  </si>
  <si>
    <t>40938</t>
  </si>
  <si>
    <t>44550816</t>
  </si>
  <si>
    <t>16924</t>
  </si>
  <si>
    <t>3298</t>
  </si>
  <si>
    <t>28228</t>
  </si>
  <si>
    <t>兵庫県 加東市</t>
  </si>
  <si>
    <t>40181</t>
  </si>
  <si>
    <t>47808384</t>
  </si>
  <si>
    <t>16537</t>
  </si>
  <si>
    <t>4977</t>
  </si>
  <si>
    <t>28229</t>
  </si>
  <si>
    <t>兵庫県 たつの市</t>
  </si>
  <si>
    <t>80518</t>
  </si>
  <si>
    <t>94970461</t>
  </si>
  <si>
    <t>33025</t>
  </si>
  <si>
    <t>9260</t>
  </si>
  <si>
    <t>366591</t>
  </si>
  <si>
    <t>557894061</t>
  </si>
  <si>
    <t>152036</t>
  </si>
  <si>
    <t>79005</t>
  </si>
  <si>
    <t>29202</t>
  </si>
  <si>
    <t>奈良県 大和高田市</t>
  </si>
  <si>
    <t>68451</t>
  </si>
  <si>
    <t>76193319</t>
  </si>
  <si>
    <t>25234</t>
  </si>
  <si>
    <t>9133</t>
  </si>
  <si>
    <t>29203</t>
  </si>
  <si>
    <t>奈良県 大和郡山市</t>
  </si>
  <si>
    <t>89023</t>
  </si>
  <si>
    <t>113094776</t>
  </si>
  <si>
    <t>36497</t>
  </si>
  <si>
    <t>14590</t>
  </si>
  <si>
    <t>29204</t>
  </si>
  <si>
    <t>奈良県 天理市</t>
  </si>
  <si>
    <t>69178</t>
  </si>
  <si>
    <t>74155757</t>
  </si>
  <si>
    <t>24722</t>
  </si>
  <si>
    <t>9749</t>
  </si>
  <si>
    <t>29205</t>
  </si>
  <si>
    <t>奈良県 橿原市</t>
  </si>
  <si>
    <t>125605</t>
  </si>
  <si>
    <t>156293705</t>
  </si>
  <si>
    <t>48333</t>
  </si>
  <si>
    <t>18758</t>
  </si>
  <si>
    <t>奈良県 桜井市</t>
  </si>
  <si>
    <t>60146</t>
  </si>
  <si>
    <t>66783065</t>
  </si>
  <si>
    <t>21658</t>
  </si>
  <si>
    <t>7886</t>
  </si>
  <si>
    <t>29207</t>
  </si>
  <si>
    <t>奈良県 五條市</t>
  </si>
  <si>
    <t>34460</t>
  </si>
  <si>
    <t>34061117</t>
  </si>
  <si>
    <t>12071</t>
  </si>
  <si>
    <t>3624</t>
  </si>
  <si>
    <t>29208</t>
  </si>
  <si>
    <t>奈良県 御所市</t>
  </si>
  <si>
    <t>30287</t>
  </si>
  <si>
    <t>29599192</t>
  </si>
  <si>
    <t>9916</t>
  </si>
  <si>
    <t>3445</t>
  </si>
  <si>
    <t>29209</t>
  </si>
  <si>
    <t>奈良県 生駒市</t>
  </si>
  <si>
    <t>118113</t>
  </si>
  <si>
    <t>202661791</t>
  </si>
  <si>
    <t>50807</t>
  </si>
  <si>
    <t>31294</t>
  </si>
  <si>
    <t>29210</t>
  </si>
  <si>
    <t>奈良県 香芝市</t>
  </si>
  <si>
    <t>75227</t>
  </si>
  <si>
    <t>105969749</t>
  </si>
  <si>
    <t>28898</t>
  </si>
  <si>
    <t>12912</t>
  </si>
  <si>
    <t>29211</t>
  </si>
  <si>
    <t>奈良県 葛城市</t>
  </si>
  <si>
    <t>35859</t>
  </si>
  <si>
    <t>41847951</t>
  </si>
  <si>
    <t>13311</t>
  </si>
  <si>
    <t>5113</t>
  </si>
  <si>
    <t>29212</t>
  </si>
  <si>
    <t>奈良県 宇陀市</t>
  </si>
  <si>
    <t>34227</t>
  </si>
  <si>
    <t>37429203</t>
  </si>
  <si>
    <t>12728</t>
  </si>
  <si>
    <t>4324</t>
  </si>
  <si>
    <t>370364</t>
  </si>
  <si>
    <t>464719117</t>
  </si>
  <si>
    <t>146395</t>
  </si>
  <si>
    <t>46232</t>
  </si>
  <si>
    <t>30202</t>
  </si>
  <si>
    <t>和歌山県 海南市</t>
  </si>
  <si>
    <t>54783</t>
  </si>
  <si>
    <t>61266456</t>
  </si>
  <si>
    <t>20837</t>
  </si>
  <si>
    <t>6240</t>
  </si>
  <si>
    <t>30203</t>
  </si>
  <si>
    <t>和歌山県 橋本市</t>
  </si>
  <si>
    <t>66361</t>
  </si>
  <si>
    <t>78980038</t>
  </si>
  <si>
    <t>25803</t>
  </si>
  <si>
    <t>9324</t>
  </si>
  <si>
    <t>30204</t>
  </si>
  <si>
    <t>和歌山県 有田市</t>
  </si>
  <si>
    <t>30592</t>
  </si>
  <si>
    <t>29593826</t>
  </si>
  <si>
    <t>10094</t>
  </si>
  <si>
    <t>2476</t>
  </si>
  <si>
    <t>30205</t>
  </si>
  <si>
    <t>和歌山県 御坊市</t>
  </si>
  <si>
    <t>26111</t>
  </si>
  <si>
    <t>24123646</t>
  </si>
  <si>
    <t>8714</t>
  </si>
  <si>
    <t>2315</t>
  </si>
  <si>
    <t>30206</t>
  </si>
  <si>
    <t>和歌山県 田辺市</t>
  </si>
  <si>
    <t>79119</t>
  </si>
  <si>
    <t>77889276</t>
  </si>
  <si>
    <t>29198</t>
  </si>
  <si>
    <t>6089</t>
  </si>
  <si>
    <t>30207</t>
  </si>
  <si>
    <t>和歌山県 新宮市</t>
  </si>
  <si>
    <t>31498</t>
  </si>
  <si>
    <t>30466243</t>
  </si>
  <si>
    <t>11373</t>
  </si>
  <si>
    <t>2618</t>
  </si>
  <si>
    <t>30208</t>
  </si>
  <si>
    <t>和歌山県 紀の川市</t>
  </si>
  <si>
    <t>65840</t>
  </si>
  <si>
    <t>69871533</t>
  </si>
  <si>
    <t>24622</t>
  </si>
  <si>
    <t>7197</t>
  </si>
  <si>
    <t>30209</t>
  </si>
  <si>
    <t>和歌山県 岩出市</t>
  </si>
  <si>
    <t>52882</t>
  </si>
  <si>
    <t>60650628</t>
  </si>
  <si>
    <t>19986</t>
  </si>
  <si>
    <t>5632</t>
  </si>
  <si>
    <t>197449</t>
  </si>
  <si>
    <t>213696817</t>
  </si>
  <si>
    <t>78897</t>
  </si>
  <si>
    <t>23263</t>
  </si>
  <si>
    <t>31202</t>
  </si>
  <si>
    <t>鳥取県 米子市</t>
  </si>
  <si>
    <t>148271</t>
  </si>
  <si>
    <t>172206422</t>
  </si>
  <si>
    <t>62586</t>
  </si>
  <si>
    <t>16908</t>
  </si>
  <si>
    <t>31203</t>
  </si>
  <si>
    <t>鳥取県 倉吉市</t>
  </si>
  <si>
    <t>50720</t>
  </si>
  <si>
    <t>49262359</t>
  </si>
  <si>
    <t>19904</t>
  </si>
  <si>
    <t>5228</t>
  </si>
  <si>
    <t>31204</t>
  </si>
  <si>
    <t>鳥取県 境港市</t>
  </si>
  <si>
    <t>35259</t>
  </si>
  <si>
    <t>37914280</t>
  </si>
  <si>
    <t>15245</t>
  </si>
  <si>
    <t>3216</t>
  </si>
  <si>
    <t>208613</t>
  </si>
  <si>
    <t>256136711</t>
  </si>
  <si>
    <t>90234</t>
  </si>
  <si>
    <t>25735</t>
  </si>
  <si>
    <t>32202</t>
  </si>
  <si>
    <t>島根県 浜田市</t>
  </si>
  <si>
    <t>61713</t>
  </si>
  <si>
    <t>63971519</t>
  </si>
  <si>
    <t>24703</t>
  </si>
  <si>
    <t>5609</t>
  </si>
  <si>
    <t>32203</t>
  </si>
  <si>
    <t>島根県 出雲市</t>
  </si>
  <si>
    <t>171485</t>
  </si>
  <si>
    <t>193088252</t>
  </si>
  <si>
    <t>73784</t>
  </si>
  <si>
    <t>16437</t>
  </si>
  <si>
    <t>32204</t>
  </si>
  <si>
    <t>島根県 益田市</t>
  </si>
  <si>
    <t>50015</t>
  </si>
  <si>
    <t>50198949</t>
  </si>
  <si>
    <t>19955</t>
  </si>
  <si>
    <t>4282</t>
  </si>
  <si>
    <t>32205</t>
  </si>
  <si>
    <t>島根県 大田市</t>
  </si>
  <si>
    <t>37996</t>
  </si>
  <si>
    <t>35627890</t>
  </si>
  <si>
    <t>14799</t>
  </si>
  <si>
    <t>3155</t>
  </si>
  <si>
    <t>32206</t>
  </si>
  <si>
    <t>島根県 安来市</t>
  </si>
  <si>
    <t>41836</t>
  </si>
  <si>
    <t>42541167</t>
  </si>
  <si>
    <t>17275</t>
  </si>
  <si>
    <t>3149</t>
  </si>
  <si>
    <t>32207</t>
  </si>
  <si>
    <t>島根県 江津市</t>
  </si>
  <si>
    <t>25697</t>
  </si>
  <si>
    <t>25368840</t>
  </si>
  <si>
    <t>10513</t>
  </si>
  <si>
    <t>2386</t>
  </si>
  <si>
    <t>32209</t>
  </si>
  <si>
    <t>島根県 雲南市</t>
  </si>
  <si>
    <t>41917</t>
  </si>
  <si>
    <t>41289302</t>
  </si>
  <si>
    <t>16828</t>
  </si>
  <si>
    <t>2699</t>
  </si>
  <si>
    <t>709584</t>
  </si>
  <si>
    <t>931926719</t>
  </si>
  <si>
    <t>301794</t>
  </si>
  <si>
    <t>116233</t>
  </si>
  <si>
    <t>33202</t>
  </si>
  <si>
    <t>岡山県 倉敷市</t>
  </si>
  <si>
    <t>475513</t>
  </si>
  <si>
    <t>601539503</t>
  </si>
  <si>
    <t>203493</t>
  </si>
  <si>
    <t>56964</t>
  </si>
  <si>
    <t>33203</t>
  </si>
  <si>
    <t>岡山県 津山市</t>
  </si>
  <si>
    <t>106788</t>
  </si>
  <si>
    <t>113647561</t>
  </si>
  <si>
    <t>42214</t>
  </si>
  <si>
    <t>10590</t>
  </si>
  <si>
    <t>33204</t>
  </si>
  <si>
    <t>岡山県 玉野市</t>
  </si>
  <si>
    <t>64588</t>
  </si>
  <si>
    <t>79206850</t>
  </si>
  <si>
    <t>28727</t>
  </si>
  <si>
    <t>7224</t>
  </si>
  <si>
    <t>33205</t>
  </si>
  <si>
    <t>岡山県 笠岡市</t>
  </si>
  <si>
    <t>54225</t>
  </si>
  <si>
    <t>57691522</t>
  </si>
  <si>
    <t>21543</t>
  </si>
  <si>
    <t>5519</t>
  </si>
  <si>
    <t>33207</t>
  </si>
  <si>
    <t>岡山県 井原市</t>
  </si>
  <si>
    <t>43927</t>
  </si>
  <si>
    <t>44850405</t>
  </si>
  <si>
    <t>17422</t>
  </si>
  <si>
    <t>3834</t>
  </si>
  <si>
    <t>33208</t>
  </si>
  <si>
    <t>岡山県 総社市</t>
  </si>
  <si>
    <t>66201</t>
  </si>
  <si>
    <t>76792308</t>
  </si>
  <si>
    <t>27991</t>
  </si>
  <si>
    <t>8441</t>
  </si>
  <si>
    <t>33209</t>
  </si>
  <si>
    <t>岡山県 高梁市</t>
  </si>
  <si>
    <t>34963</t>
  </si>
  <si>
    <t>33212977</t>
  </si>
  <si>
    <t>12972</t>
  </si>
  <si>
    <t>2588</t>
  </si>
  <si>
    <t>33210</t>
  </si>
  <si>
    <t>岡山県 新見市</t>
  </si>
  <si>
    <t>33870</t>
  </si>
  <si>
    <t>31501176</t>
  </si>
  <si>
    <t>12820</t>
  </si>
  <si>
    <t>2641</t>
  </si>
  <si>
    <t>33211</t>
  </si>
  <si>
    <t>岡山県 備前市</t>
  </si>
  <si>
    <t>37839</t>
  </si>
  <si>
    <t>40356826</t>
  </si>
  <si>
    <t>15795</t>
  </si>
  <si>
    <t>3672</t>
  </si>
  <si>
    <t>33212</t>
  </si>
  <si>
    <t>岡山県 瀬戸内市</t>
  </si>
  <si>
    <t>37852</t>
  </si>
  <si>
    <t>42384725</t>
  </si>
  <si>
    <t>16068</t>
  </si>
  <si>
    <t>4029</t>
  </si>
  <si>
    <t>33213</t>
  </si>
  <si>
    <t>岡山県 赤磐市</t>
  </si>
  <si>
    <t>43458</t>
  </si>
  <si>
    <t>48442349</t>
  </si>
  <si>
    <t>18019</t>
  </si>
  <si>
    <t>5477</t>
  </si>
  <si>
    <t>33214</t>
  </si>
  <si>
    <t>岡山県 真庭市</t>
  </si>
  <si>
    <t>48964</t>
  </si>
  <si>
    <t>46026899</t>
  </si>
  <si>
    <t>19016</t>
  </si>
  <si>
    <t>3819</t>
  </si>
  <si>
    <t>33215</t>
  </si>
  <si>
    <t>岡山県 美作市</t>
  </si>
  <si>
    <t>30498</t>
  </si>
  <si>
    <t>25697722</t>
  </si>
  <si>
    <t>10727</t>
  </si>
  <si>
    <t>33216</t>
  </si>
  <si>
    <t>岡山県 浅口市</t>
  </si>
  <si>
    <t>36114</t>
  </si>
  <si>
    <t>40044327</t>
  </si>
  <si>
    <t>15073</t>
  </si>
  <si>
    <t>4330</t>
  </si>
  <si>
    <t>1173843</t>
  </si>
  <si>
    <t>1720213761</t>
  </si>
  <si>
    <t>524288</t>
  </si>
  <si>
    <t>203367</t>
  </si>
  <si>
    <t>広島県 呉市</t>
  </si>
  <si>
    <t>239973</t>
  </si>
  <si>
    <t>312452897</t>
  </si>
  <si>
    <t>106345</t>
  </si>
  <si>
    <t>30512</t>
  </si>
  <si>
    <t>34203</t>
  </si>
  <si>
    <t>広島県 竹原市</t>
  </si>
  <si>
    <t>28644</t>
  </si>
  <si>
    <t>31563182</t>
  </si>
  <si>
    <t>11830</t>
  </si>
  <si>
    <t>2933</t>
  </si>
  <si>
    <t>34204</t>
  </si>
  <si>
    <t>広島県 三原市</t>
  </si>
  <si>
    <t>100509</t>
  </si>
  <si>
    <t>122284631</t>
  </si>
  <si>
    <t>43465</t>
  </si>
  <si>
    <t>11117</t>
  </si>
  <si>
    <t>34205</t>
  </si>
  <si>
    <t>広島県 尾道市</t>
  </si>
  <si>
    <t>145202</t>
  </si>
  <si>
    <t>175120043</t>
  </si>
  <si>
    <t>61888</t>
  </si>
  <si>
    <t>16092</t>
  </si>
  <si>
    <t>461357</t>
  </si>
  <si>
    <t>573515062</t>
  </si>
  <si>
    <t>197912</t>
  </si>
  <si>
    <t>54865</t>
  </si>
  <si>
    <t>34208</t>
  </si>
  <si>
    <t>広島県 府中市</t>
  </si>
  <si>
    <t>42563</t>
  </si>
  <si>
    <t>45627361</t>
  </si>
  <si>
    <t>18266</t>
  </si>
  <si>
    <t>4232</t>
  </si>
  <si>
    <t>34209</t>
  </si>
  <si>
    <t>広島県 三次市</t>
  </si>
  <si>
    <t>56605</t>
  </si>
  <si>
    <t>60634902</t>
  </si>
  <si>
    <t>23372</t>
  </si>
  <si>
    <t>5543</t>
  </si>
  <si>
    <t>34210</t>
  </si>
  <si>
    <t>広島県 庄原市</t>
  </si>
  <si>
    <t>40244</t>
  </si>
  <si>
    <t>38052999</t>
  </si>
  <si>
    <t>15111</t>
  </si>
  <si>
    <t>3398</t>
  </si>
  <si>
    <t>34211</t>
  </si>
  <si>
    <t>広島県 大竹市</t>
  </si>
  <si>
    <t>28836</t>
  </si>
  <si>
    <t>35643703</t>
  </si>
  <si>
    <t>12530</t>
  </si>
  <si>
    <t>3391</t>
  </si>
  <si>
    <t>34212</t>
  </si>
  <si>
    <t>広島県 東広島市</t>
  </si>
  <si>
    <t>190135</t>
  </si>
  <si>
    <t>243592023</t>
  </si>
  <si>
    <t>78812</t>
  </si>
  <si>
    <t>27098</t>
  </si>
  <si>
    <t>34213</t>
  </si>
  <si>
    <t>広島県 廿日市市</t>
  </si>
  <si>
    <t>114038</t>
  </si>
  <si>
    <t>158303023</t>
  </si>
  <si>
    <t>52563</t>
  </si>
  <si>
    <t>18956</t>
  </si>
  <si>
    <t>34214</t>
  </si>
  <si>
    <t>広島県 安芸高田市</t>
  </si>
  <si>
    <t>31487</t>
  </si>
  <si>
    <t>32091202</t>
  </si>
  <si>
    <t>12795</t>
  </si>
  <si>
    <t>2826</t>
  </si>
  <si>
    <t>34215</t>
  </si>
  <si>
    <t>広島県 江田島市</t>
  </si>
  <si>
    <t>27031</t>
  </si>
  <si>
    <t>30632739</t>
  </si>
  <si>
    <t>11479</t>
  </si>
  <si>
    <t>2629</t>
  </si>
  <si>
    <t>35201</t>
  </si>
  <si>
    <t>山口県 下関市</t>
  </si>
  <si>
    <t>280947</t>
  </si>
  <si>
    <t>327965027</t>
  </si>
  <si>
    <t>117508</t>
  </si>
  <si>
    <t>29626</t>
  </si>
  <si>
    <t>35202</t>
  </si>
  <si>
    <t>山口県 宇部市</t>
  </si>
  <si>
    <t>173772</t>
  </si>
  <si>
    <t>215252438</t>
  </si>
  <si>
    <t>73296</t>
  </si>
  <si>
    <t>21085</t>
  </si>
  <si>
    <t>35203</t>
  </si>
  <si>
    <t>山口県 山口市</t>
  </si>
  <si>
    <t>196628</t>
  </si>
  <si>
    <t>248496891</t>
  </si>
  <si>
    <t>83383</t>
  </si>
  <si>
    <t>29106</t>
  </si>
  <si>
    <t>35204</t>
  </si>
  <si>
    <t>山口県 萩市</t>
  </si>
  <si>
    <t>53747</t>
  </si>
  <si>
    <t>53592119</t>
  </si>
  <si>
    <t>21154</t>
  </si>
  <si>
    <t>4383</t>
  </si>
  <si>
    <t>35206</t>
  </si>
  <si>
    <t>山口県 防府市</t>
  </si>
  <si>
    <t>116611</t>
  </si>
  <si>
    <t>141520682</t>
  </si>
  <si>
    <t>50687</t>
  </si>
  <si>
    <t>12067</t>
  </si>
  <si>
    <t>35207</t>
  </si>
  <si>
    <t>山口県 下松市</t>
  </si>
  <si>
    <t>55012</t>
  </si>
  <si>
    <t>73107819</t>
  </si>
  <si>
    <t>24261</t>
  </si>
  <si>
    <t>6644</t>
  </si>
  <si>
    <t>35208</t>
  </si>
  <si>
    <t>山口県 岩国市</t>
  </si>
  <si>
    <t>143857</t>
  </si>
  <si>
    <t>175764999</t>
  </si>
  <si>
    <t>60227</t>
  </si>
  <si>
    <t>14324</t>
  </si>
  <si>
    <t>35210</t>
  </si>
  <si>
    <t>山口県 光市</t>
  </si>
  <si>
    <t>53004</t>
  </si>
  <si>
    <t>69020673</t>
  </si>
  <si>
    <t>23003</t>
  </si>
  <si>
    <t>5671</t>
  </si>
  <si>
    <t>35211</t>
  </si>
  <si>
    <t>山口県 長門市</t>
  </si>
  <si>
    <t>38349</t>
  </si>
  <si>
    <t>37950936</t>
  </si>
  <si>
    <t>15033</t>
  </si>
  <si>
    <t>3171</t>
  </si>
  <si>
    <t>35212</t>
  </si>
  <si>
    <t>山口県 柳井市</t>
  </si>
  <si>
    <t>34730</t>
  </si>
  <si>
    <t>39261310</t>
  </si>
  <si>
    <t>13914</t>
  </si>
  <si>
    <t>4060</t>
  </si>
  <si>
    <t>35213</t>
  </si>
  <si>
    <t>山口県 美祢市</t>
  </si>
  <si>
    <t>28630</t>
  </si>
  <si>
    <t>29293562</t>
  </si>
  <si>
    <t>11675</t>
  </si>
  <si>
    <t>2498</t>
  </si>
  <si>
    <t>35215</t>
  </si>
  <si>
    <t>山口県 周南市</t>
  </si>
  <si>
    <t>149487</t>
  </si>
  <si>
    <t>196833345</t>
  </si>
  <si>
    <t>65010</t>
  </si>
  <si>
    <t>15830</t>
  </si>
  <si>
    <t>35216</t>
  </si>
  <si>
    <t>山口県 山陽小野田市</t>
  </si>
  <si>
    <t>64550</t>
  </si>
  <si>
    <t>75251944</t>
  </si>
  <si>
    <t>27645</t>
  </si>
  <si>
    <t>6347</t>
  </si>
  <si>
    <t>36201</t>
  </si>
  <si>
    <t>徳島県 徳島市</t>
  </si>
  <si>
    <t>264548</t>
  </si>
  <si>
    <t>322979997</t>
  </si>
  <si>
    <t>102904</t>
  </si>
  <si>
    <t>38554</t>
  </si>
  <si>
    <t>36202</t>
  </si>
  <si>
    <t>徳島県 鳴門市</t>
  </si>
  <si>
    <t>61513</t>
  </si>
  <si>
    <t>70948354</t>
  </si>
  <si>
    <t>24975</t>
  </si>
  <si>
    <t>7327</t>
  </si>
  <si>
    <t>36203</t>
  </si>
  <si>
    <t>徳島県 小松島市</t>
  </si>
  <si>
    <t>40614</t>
  </si>
  <si>
    <t>42337858</t>
  </si>
  <si>
    <t>16045</t>
  </si>
  <si>
    <t>4183</t>
  </si>
  <si>
    <t>36204</t>
  </si>
  <si>
    <t>徳島県 阿南市</t>
  </si>
  <si>
    <t>76063</t>
  </si>
  <si>
    <t>81739254</t>
  </si>
  <si>
    <t>29096</t>
  </si>
  <si>
    <t>8028</t>
  </si>
  <si>
    <t>36205</t>
  </si>
  <si>
    <t>徳島県 吉野川市</t>
  </si>
  <si>
    <t>41328107</t>
  </si>
  <si>
    <t>16067</t>
  </si>
  <si>
    <t>4605</t>
  </si>
  <si>
    <t>36206</t>
  </si>
  <si>
    <t>徳島県 阿波市</t>
  </si>
  <si>
    <t>39247</t>
  </si>
  <si>
    <t>34372707</t>
  </si>
  <si>
    <t>13501</t>
  </si>
  <si>
    <t>3533</t>
  </si>
  <si>
    <t>36207</t>
  </si>
  <si>
    <t>徳島県 美馬市</t>
  </si>
  <si>
    <t>32484</t>
  </si>
  <si>
    <t>28220472</t>
  </si>
  <si>
    <t>11131</t>
  </si>
  <si>
    <t>2858</t>
  </si>
  <si>
    <t>36208</t>
  </si>
  <si>
    <t>徳島県 三好市</t>
  </si>
  <si>
    <t>29951</t>
  </si>
  <si>
    <t>27074607</t>
  </si>
  <si>
    <t>10697</t>
  </si>
  <si>
    <t>1960</t>
  </si>
  <si>
    <t>419429</t>
  </si>
  <si>
    <t>568279213</t>
  </si>
  <si>
    <t>185214</t>
  </si>
  <si>
    <t>66352</t>
  </si>
  <si>
    <t>37202</t>
  </si>
  <si>
    <t>香川県 丸亀市</t>
  </si>
  <si>
    <t>110473</t>
  </si>
  <si>
    <t>136925206</t>
  </si>
  <si>
    <t>47940</t>
  </si>
  <si>
    <t>13468</t>
  </si>
  <si>
    <t>37203</t>
  </si>
  <si>
    <t>香川県 坂出市</t>
  </si>
  <si>
    <t>55621</t>
  </si>
  <si>
    <t>69450574</t>
  </si>
  <si>
    <t>24359</t>
  </si>
  <si>
    <t>7302</t>
  </si>
  <si>
    <t>37204</t>
  </si>
  <si>
    <t>香川県 善通寺市</t>
  </si>
  <si>
    <t>33817</t>
  </si>
  <si>
    <t>40192678</t>
  </si>
  <si>
    <t>14737</t>
  </si>
  <si>
    <t>4117</t>
  </si>
  <si>
    <t>37205</t>
  </si>
  <si>
    <t>香川県 観音寺市</t>
  </si>
  <si>
    <t>62690</t>
  </si>
  <si>
    <t>71528994</t>
  </si>
  <si>
    <t>26648</t>
  </si>
  <si>
    <t>6736</t>
  </si>
  <si>
    <t>37206</t>
  </si>
  <si>
    <t>香川県 さぬき市</t>
  </si>
  <si>
    <t>53000</t>
  </si>
  <si>
    <t>56959690</t>
  </si>
  <si>
    <t>21647</t>
  </si>
  <si>
    <t>5931</t>
  </si>
  <si>
    <t>37207</t>
  </si>
  <si>
    <t>香川県 東かがわ市</t>
  </si>
  <si>
    <t>33625</t>
  </si>
  <si>
    <t>34639843</t>
  </si>
  <si>
    <t>13352</t>
  </si>
  <si>
    <t>2925</t>
  </si>
  <si>
    <t>37208</t>
  </si>
  <si>
    <t>香川県 三豊市</t>
  </si>
  <si>
    <t>68512</t>
  </si>
  <si>
    <t>74865981</t>
  </si>
  <si>
    <t>28628</t>
  </si>
  <si>
    <t>7052</t>
  </si>
  <si>
    <t>517231</t>
  </si>
  <si>
    <t>597363820</t>
  </si>
  <si>
    <t>202659</t>
  </si>
  <si>
    <t>79889</t>
  </si>
  <si>
    <t>38202</t>
  </si>
  <si>
    <t>愛媛県 今治市</t>
  </si>
  <si>
    <t>166532</t>
  </si>
  <si>
    <t>184242163</t>
  </si>
  <si>
    <t>63570</t>
  </si>
  <si>
    <t>19451</t>
  </si>
  <si>
    <t>38203</t>
  </si>
  <si>
    <t>愛媛県 宇和島市</t>
  </si>
  <si>
    <t>84210</t>
  </si>
  <si>
    <t>73846549</t>
  </si>
  <si>
    <t>28553</t>
  </si>
  <si>
    <t>6415</t>
  </si>
  <si>
    <t>38204</t>
  </si>
  <si>
    <t>愛媛県 八幡浜市</t>
  </si>
  <si>
    <t>38370</t>
  </si>
  <si>
    <t>37469749</t>
  </si>
  <si>
    <t>14264</t>
  </si>
  <si>
    <t>3421</t>
  </si>
  <si>
    <t>38205</t>
  </si>
  <si>
    <t>愛媛県 新居浜市</t>
  </si>
  <si>
    <t>121735</t>
  </si>
  <si>
    <t>148497440</t>
  </si>
  <si>
    <t>51635</t>
  </si>
  <si>
    <t>13830</t>
  </si>
  <si>
    <t>38206</t>
  </si>
  <si>
    <t>愛媛県 西条市</t>
  </si>
  <si>
    <t>112091</t>
  </si>
  <si>
    <t>121437995</t>
  </si>
  <si>
    <t>44130</t>
  </si>
  <si>
    <t>12277</t>
  </si>
  <si>
    <t>38207</t>
  </si>
  <si>
    <t>愛媛県 大洲市</t>
  </si>
  <si>
    <t>47157</t>
  </si>
  <si>
    <t>42279995</t>
  </si>
  <si>
    <t>16515</t>
  </si>
  <si>
    <t>3620</t>
  </si>
  <si>
    <t>38210</t>
  </si>
  <si>
    <t>愛媛県 伊予市</t>
  </si>
  <si>
    <t>38017</t>
  </si>
  <si>
    <t>36359246</t>
  </si>
  <si>
    <t>14018</t>
  </si>
  <si>
    <t>4051</t>
  </si>
  <si>
    <t>38213</t>
  </si>
  <si>
    <t>愛媛県 四国中央市</t>
  </si>
  <si>
    <t>90187</t>
  </si>
  <si>
    <t>112646971</t>
  </si>
  <si>
    <t>39619</t>
  </si>
  <si>
    <t>9322</t>
  </si>
  <si>
    <t>38214</t>
  </si>
  <si>
    <t>愛媛県 西予市</t>
  </si>
  <si>
    <t>42080</t>
  </si>
  <si>
    <t>34284164</t>
  </si>
  <si>
    <t>13939</t>
  </si>
  <si>
    <t>3295</t>
  </si>
  <si>
    <t>38215</t>
  </si>
  <si>
    <t>愛媛県 東温市</t>
  </si>
  <si>
    <t>35253</t>
  </si>
  <si>
    <t>37182836</t>
  </si>
  <si>
    <t>12813</t>
  </si>
  <si>
    <t>4933</t>
  </si>
  <si>
    <t>343393</t>
  </si>
  <si>
    <t>404319987</t>
  </si>
  <si>
    <t>141360</t>
  </si>
  <si>
    <t>38484</t>
  </si>
  <si>
    <t>39202</t>
  </si>
  <si>
    <t>高知県 室戸市</t>
  </si>
  <si>
    <t>11710656</t>
  </si>
  <si>
    <t>5132</t>
  </si>
  <si>
    <t>747</t>
  </si>
  <si>
    <t>39203</t>
  </si>
  <si>
    <t>高知県 安芸市</t>
  </si>
  <si>
    <t>19547</t>
  </si>
  <si>
    <t>16554725</t>
  </si>
  <si>
    <t>7102</t>
  </si>
  <si>
    <t>1521</t>
  </si>
  <si>
    <t>39204</t>
  </si>
  <si>
    <t>高知県 南国市</t>
  </si>
  <si>
    <t>49472</t>
  </si>
  <si>
    <t>50645282</t>
  </si>
  <si>
    <t>18953</t>
  </si>
  <si>
    <t>5456</t>
  </si>
  <si>
    <t>39205</t>
  </si>
  <si>
    <t>高知県 土佐市</t>
  </si>
  <si>
    <t>28686</t>
  </si>
  <si>
    <t>25512324</t>
  </si>
  <si>
    <t>10303</t>
  </si>
  <si>
    <t>2300</t>
  </si>
  <si>
    <t>39206</t>
  </si>
  <si>
    <t>高知県 須崎市</t>
  </si>
  <si>
    <t>24698</t>
  </si>
  <si>
    <t>21893762</t>
  </si>
  <si>
    <t>8442</t>
  </si>
  <si>
    <t>1438</t>
  </si>
  <si>
    <t>39208</t>
  </si>
  <si>
    <t>高知県 宿毛市</t>
  </si>
  <si>
    <t>22610</t>
  </si>
  <si>
    <t>18144578</t>
  </si>
  <si>
    <t>7335</t>
  </si>
  <si>
    <t>1536</t>
  </si>
  <si>
    <t>39209</t>
  </si>
  <si>
    <t>高知県 土佐清水市</t>
  </si>
  <si>
    <t>16029</t>
  </si>
  <si>
    <t>12433003</t>
  </si>
  <si>
    <t>5130</t>
  </si>
  <si>
    <t>800</t>
  </si>
  <si>
    <t>39210</t>
  </si>
  <si>
    <t>高知県 四万十市</t>
  </si>
  <si>
    <t>35933</t>
  </si>
  <si>
    <t>33384119</t>
  </si>
  <si>
    <t>12822</t>
  </si>
  <si>
    <t>3081</t>
  </si>
  <si>
    <t>39211</t>
  </si>
  <si>
    <t>高知県 香南市</t>
  </si>
  <si>
    <t>33830</t>
  </si>
  <si>
    <t>32337963</t>
  </si>
  <si>
    <t>12877</t>
  </si>
  <si>
    <t>3054</t>
  </si>
  <si>
    <t>39212</t>
  </si>
  <si>
    <t>高知県 香美市</t>
  </si>
  <si>
    <t>28766</t>
  </si>
  <si>
    <t>24591677</t>
  </si>
  <si>
    <t>9903</t>
  </si>
  <si>
    <t>2246</t>
  </si>
  <si>
    <t>976846</t>
  </si>
  <si>
    <t>1172500753</t>
  </si>
  <si>
    <t>394312</t>
  </si>
  <si>
    <t>114231</t>
  </si>
  <si>
    <t>40130</t>
  </si>
  <si>
    <t>福岡県 福岡市</t>
  </si>
  <si>
    <t>1463743</t>
  </si>
  <si>
    <t>2010800591</t>
  </si>
  <si>
    <t>608459</t>
  </si>
  <si>
    <t>245234</t>
  </si>
  <si>
    <t>40202</t>
  </si>
  <si>
    <t>福岡県 大牟田市</t>
  </si>
  <si>
    <t>123638</t>
  </si>
  <si>
    <t>116349225</t>
  </si>
  <si>
    <t>44662</t>
  </si>
  <si>
    <t>10867</t>
  </si>
  <si>
    <t>302402</t>
  </si>
  <si>
    <t>353135002</t>
  </si>
  <si>
    <t>118723</t>
  </si>
  <si>
    <t>36549</t>
  </si>
  <si>
    <t>40204</t>
  </si>
  <si>
    <t>福岡県 直方市</t>
  </si>
  <si>
    <t>57686</t>
  </si>
  <si>
    <t>59794515</t>
  </si>
  <si>
    <t>22294</t>
  </si>
  <si>
    <t>5309</t>
  </si>
  <si>
    <t>40205</t>
  </si>
  <si>
    <t>福岡県 飯塚市</t>
  </si>
  <si>
    <t>131492</t>
  </si>
  <si>
    <t>135462833</t>
  </si>
  <si>
    <t>50036</t>
  </si>
  <si>
    <t>13407</t>
  </si>
  <si>
    <t>40206</t>
  </si>
  <si>
    <t>福岡県 田川市</t>
  </si>
  <si>
    <t>50605</t>
  </si>
  <si>
    <t>45148355</t>
  </si>
  <si>
    <t>17549</t>
  </si>
  <si>
    <t>40207</t>
  </si>
  <si>
    <t>福岡県 柳川市</t>
  </si>
  <si>
    <t>71375</t>
  </si>
  <si>
    <t>65746961</t>
  </si>
  <si>
    <t>25433</t>
  </si>
  <si>
    <t>5358</t>
  </si>
  <si>
    <t>40210</t>
  </si>
  <si>
    <t>福岡県 八女市</t>
  </si>
  <si>
    <t>69057</t>
  </si>
  <si>
    <t>62469461</t>
  </si>
  <si>
    <t>24635</t>
  </si>
  <si>
    <t>4245</t>
  </si>
  <si>
    <t>40211</t>
  </si>
  <si>
    <t>福岡県 筑後市</t>
  </si>
  <si>
    <t>48512</t>
  </si>
  <si>
    <t>50672452</t>
  </si>
  <si>
    <t>4347</t>
  </si>
  <si>
    <t>40212</t>
  </si>
  <si>
    <t>福岡県 大川市</t>
  </si>
  <si>
    <t>37448</t>
  </si>
  <si>
    <t>33234379</t>
  </si>
  <si>
    <t>13701</t>
  </si>
  <si>
    <t>2773</t>
  </si>
  <si>
    <t>40213</t>
  </si>
  <si>
    <t>福岡県 行橋市</t>
  </si>
  <si>
    <t>70468</t>
  </si>
  <si>
    <t>79809914</t>
  </si>
  <si>
    <t>28298</t>
  </si>
  <si>
    <t>6656</t>
  </si>
  <si>
    <t>40214</t>
  </si>
  <si>
    <t>福岡県 豊前市</t>
  </si>
  <si>
    <t>28232649</t>
  </si>
  <si>
    <t>10546</t>
  </si>
  <si>
    <t>2425</t>
  </si>
  <si>
    <t>40215</t>
  </si>
  <si>
    <t>福岡県 中間市</t>
  </si>
  <si>
    <t>44210</t>
  </si>
  <si>
    <t>44457196</t>
  </si>
  <si>
    <t>17105</t>
  </si>
  <si>
    <t>3505</t>
  </si>
  <si>
    <t>40216</t>
  </si>
  <si>
    <t>福岡県 小郡市</t>
  </si>
  <si>
    <t>58499</t>
  </si>
  <si>
    <t>73737943</t>
  </si>
  <si>
    <t>23765</t>
  </si>
  <si>
    <t>9147</t>
  </si>
  <si>
    <t>40217</t>
  </si>
  <si>
    <t>福岡県 筑紫野市</t>
  </si>
  <si>
    <t>100172</t>
  </si>
  <si>
    <t>132686905</t>
  </si>
  <si>
    <t>41976</t>
  </si>
  <si>
    <t>17458</t>
  </si>
  <si>
    <t>40218</t>
  </si>
  <si>
    <t>福岡県 春日市</t>
  </si>
  <si>
    <t>106780</t>
  </si>
  <si>
    <t>142939823</t>
  </si>
  <si>
    <t>44525</t>
  </si>
  <si>
    <t>17451</t>
  </si>
  <si>
    <t>40219</t>
  </si>
  <si>
    <t>福岡県 大野城市</t>
  </si>
  <si>
    <t>95087</t>
  </si>
  <si>
    <t>129162937</t>
  </si>
  <si>
    <t>39834</t>
  </si>
  <si>
    <t>15676</t>
  </si>
  <si>
    <t>40220</t>
  </si>
  <si>
    <t>福岡県 宗像市</t>
  </si>
  <si>
    <t>95501</t>
  </si>
  <si>
    <t>122637333</t>
  </si>
  <si>
    <t>39409</t>
  </si>
  <si>
    <t>15298</t>
  </si>
  <si>
    <t>40221</t>
  </si>
  <si>
    <t>福岡県 太宰府市</t>
  </si>
  <si>
    <t>70482</t>
  </si>
  <si>
    <t>89270153</t>
  </si>
  <si>
    <t>29279</t>
  </si>
  <si>
    <t>12297</t>
  </si>
  <si>
    <t>40223</t>
  </si>
  <si>
    <t>福岡県 古賀市</t>
  </si>
  <si>
    <t>57920</t>
  </si>
  <si>
    <t>72292585</t>
  </si>
  <si>
    <t>24314</t>
  </si>
  <si>
    <t>8437</t>
  </si>
  <si>
    <t>40224</t>
  </si>
  <si>
    <t>福岡県 福津市</t>
  </si>
  <si>
    <t>55431</t>
  </si>
  <si>
    <t>66960041</t>
  </si>
  <si>
    <t>8566</t>
  </si>
  <si>
    <t>40225</t>
  </si>
  <si>
    <t>福岡県 うきは市</t>
  </si>
  <si>
    <t>31640</t>
  </si>
  <si>
    <t>27290562</t>
  </si>
  <si>
    <t>11383</t>
  </si>
  <si>
    <t>2118</t>
  </si>
  <si>
    <t>40226</t>
  </si>
  <si>
    <t>福岡県 宮若市</t>
  </si>
  <si>
    <t>30081</t>
  </si>
  <si>
    <t>27565460</t>
  </si>
  <si>
    <t>10984</t>
  </si>
  <si>
    <t>2271</t>
  </si>
  <si>
    <t>40227</t>
  </si>
  <si>
    <t>福岡県 嘉麻市</t>
  </si>
  <si>
    <t>42589</t>
  </si>
  <si>
    <t>32622298</t>
  </si>
  <si>
    <t>14247</t>
  </si>
  <si>
    <t>2635</t>
  </si>
  <si>
    <t>福岡県 朝倉市</t>
  </si>
  <si>
    <t>56355</t>
  </si>
  <si>
    <t>55736024</t>
  </si>
  <si>
    <t>21773</t>
  </si>
  <si>
    <t>4809</t>
  </si>
  <si>
    <t>40229</t>
  </si>
  <si>
    <t>福岡県 みやま市</t>
  </si>
  <si>
    <t>40732</t>
  </si>
  <si>
    <t>36995568</t>
  </si>
  <si>
    <t>14823</t>
  </si>
  <si>
    <t>2877</t>
  </si>
  <si>
    <t>40230</t>
  </si>
  <si>
    <t>福岡県 糸島市</t>
  </si>
  <si>
    <t>98435</t>
  </si>
  <si>
    <t>106988831</t>
  </si>
  <si>
    <t>37980</t>
  </si>
  <si>
    <t>11446</t>
  </si>
  <si>
    <t>40231</t>
  </si>
  <si>
    <t>福岡県 那珂川市</t>
  </si>
  <si>
    <t>49780</t>
  </si>
  <si>
    <t>56169455</t>
  </si>
  <si>
    <t>19132</t>
  </si>
  <si>
    <t>237506</t>
  </si>
  <si>
    <t>276608921</t>
  </si>
  <si>
    <t>95067</t>
  </si>
  <si>
    <t>31133</t>
  </si>
  <si>
    <t>41202</t>
  </si>
  <si>
    <t>佐賀県 唐津市</t>
  </si>
  <si>
    <t>126926</t>
  </si>
  <si>
    <t>120204806</t>
  </si>
  <si>
    <t>47484</t>
  </si>
  <si>
    <t>9315</t>
  </si>
  <si>
    <t>41203</t>
  </si>
  <si>
    <t>佐賀県 鳥栖市</t>
  </si>
  <si>
    <t>69074</t>
  </si>
  <si>
    <t>82838193</t>
  </si>
  <si>
    <t>28488</t>
  </si>
  <si>
    <t>8443</t>
  </si>
  <si>
    <t>41204</t>
  </si>
  <si>
    <t>佐賀県 多久市</t>
  </si>
  <si>
    <t>21404</t>
  </si>
  <si>
    <t>18236394</t>
  </si>
  <si>
    <t>41205</t>
  </si>
  <si>
    <t>佐賀県 伊万里市</t>
  </si>
  <si>
    <t>57161</t>
  </si>
  <si>
    <t>55023549</t>
  </si>
  <si>
    <t>22487</t>
  </si>
  <si>
    <t>4249</t>
  </si>
  <si>
    <t>41206</t>
  </si>
  <si>
    <t>佐賀県 武雄市</t>
  </si>
  <si>
    <t>50699</t>
  </si>
  <si>
    <t>49640056</t>
  </si>
  <si>
    <t>19595</t>
  </si>
  <si>
    <t>4088</t>
  </si>
  <si>
    <t>41207</t>
  </si>
  <si>
    <t>佐賀県 鹿島市</t>
  </si>
  <si>
    <t>30720</t>
  </si>
  <si>
    <t>28232983</t>
  </si>
  <si>
    <t>11657</t>
  </si>
  <si>
    <t>2263</t>
  </si>
  <si>
    <t>41208</t>
  </si>
  <si>
    <t>佐賀県 小城市</t>
  </si>
  <si>
    <t>45133</t>
  </si>
  <si>
    <t>47533012</t>
  </si>
  <si>
    <t>17991</t>
  </si>
  <si>
    <t>4040</t>
  </si>
  <si>
    <t>41209</t>
  </si>
  <si>
    <t>佐賀県 嬉野市</t>
  </si>
  <si>
    <t>28984</t>
  </si>
  <si>
    <t>25040034</t>
  </si>
  <si>
    <t>10398</t>
  </si>
  <si>
    <t>2043</t>
  </si>
  <si>
    <t>41210</t>
  </si>
  <si>
    <t>佐賀県 神埼市</t>
  </si>
  <si>
    <t>35104723</t>
  </si>
  <si>
    <t>13471</t>
  </si>
  <si>
    <t>3183</t>
  </si>
  <si>
    <t>443766</t>
  </si>
  <si>
    <t>510339474</t>
  </si>
  <si>
    <t>177075</t>
  </si>
  <si>
    <t>49469</t>
  </si>
  <si>
    <t>261101</t>
  </si>
  <si>
    <t>275875380</t>
  </si>
  <si>
    <t>102318</t>
  </si>
  <si>
    <t>21998</t>
  </si>
  <si>
    <t>42203</t>
  </si>
  <si>
    <t>長崎県 島原市</t>
  </si>
  <si>
    <t>47455</t>
  </si>
  <si>
    <t>40239732</t>
  </si>
  <si>
    <t>16311</t>
  </si>
  <si>
    <t>3538</t>
  </si>
  <si>
    <t>42204</t>
  </si>
  <si>
    <t>長崎県 諫早市</t>
  </si>
  <si>
    <t>140752</t>
  </si>
  <si>
    <t>146744810</t>
  </si>
  <si>
    <t>54190</t>
  </si>
  <si>
    <t>13593</t>
  </si>
  <si>
    <t>42205</t>
  </si>
  <si>
    <t>長崎県 大村市</t>
  </si>
  <si>
    <t>90517</t>
  </si>
  <si>
    <t>98893810</t>
  </si>
  <si>
    <t>8394</t>
  </si>
  <si>
    <t>42207</t>
  </si>
  <si>
    <t>長崎県 平戸市</t>
  </si>
  <si>
    <t>34905</t>
  </si>
  <si>
    <t>27845152</t>
  </si>
  <si>
    <t>11581</t>
  </si>
  <si>
    <t>1645</t>
  </si>
  <si>
    <t>42208</t>
  </si>
  <si>
    <t>長崎県 松浦市</t>
  </si>
  <si>
    <t>25145</t>
  </si>
  <si>
    <t>20219176</t>
  </si>
  <si>
    <t>8609</t>
  </si>
  <si>
    <t>1236</t>
  </si>
  <si>
    <t>42209</t>
  </si>
  <si>
    <t>長崎県 対馬市</t>
  </si>
  <si>
    <t>34407</t>
  </si>
  <si>
    <t>30842011</t>
  </si>
  <si>
    <t>11247</t>
  </si>
  <si>
    <t>1954</t>
  </si>
  <si>
    <t>42210</t>
  </si>
  <si>
    <t>長崎県 壱岐市</t>
  </si>
  <si>
    <t>29377</t>
  </si>
  <si>
    <t>22662682</t>
  </si>
  <si>
    <t>8995</t>
  </si>
  <si>
    <t>1697</t>
  </si>
  <si>
    <t>42211</t>
  </si>
  <si>
    <t>長崎県 五島市</t>
  </si>
  <si>
    <t>40622</t>
  </si>
  <si>
    <t>32708438</t>
  </si>
  <si>
    <t>13019</t>
  </si>
  <si>
    <t>2433</t>
  </si>
  <si>
    <t>42212</t>
  </si>
  <si>
    <t>長崎県 西海市</t>
  </si>
  <si>
    <t>31176</t>
  </si>
  <si>
    <t>25051036</t>
  </si>
  <si>
    <t>10632</t>
  </si>
  <si>
    <t>1387</t>
  </si>
  <si>
    <t>42213</t>
  </si>
  <si>
    <t>長崎県 雲仙市</t>
  </si>
  <si>
    <t>47245</t>
  </si>
  <si>
    <t>34575206</t>
  </si>
  <si>
    <t>15200</t>
  </si>
  <si>
    <t>2288</t>
  </si>
  <si>
    <t>長崎県 南島原市</t>
  </si>
  <si>
    <t>50363</t>
  </si>
  <si>
    <t>36193746</t>
  </si>
  <si>
    <t>15613</t>
  </si>
  <si>
    <t>2523</t>
  </si>
  <si>
    <t>734474</t>
  </si>
  <si>
    <t>873797596</t>
  </si>
  <si>
    <t>291879</t>
  </si>
  <si>
    <t>98632</t>
  </si>
  <si>
    <t>43202</t>
  </si>
  <si>
    <t>熊本県 八代市</t>
  </si>
  <si>
    <t>132266</t>
  </si>
  <si>
    <t>119529213</t>
  </si>
  <si>
    <t>48327</t>
  </si>
  <si>
    <t>9495</t>
  </si>
  <si>
    <t>43203</t>
  </si>
  <si>
    <t>熊本県 人吉市</t>
  </si>
  <si>
    <t>35611</t>
  </si>
  <si>
    <t>33192721</t>
  </si>
  <si>
    <t>12852</t>
  </si>
  <si>
    <t>3182</t>
  </si>
  <si>
    <t>43204</t>
  </si>
  <si>
    <t>熊本県 荒尾市</t>
  </si>
  <si>
    <t>55321</t>
  </si>
  <si>
    <t>50418880</t>
  </si>
  <si>
    <t>20578</t>
  </si>
  <si>
    <t>4342</t>
  </si>
  <si>
    <t>43205</t>
  </si>
  <si>
    <t>熊本県 水俣市</t>
  </si>
  <si>
    <t>26978</t>
  </si>
  <si>
    <t>24194395</t>
  </si>
  <si>
    <t>9726</t>
  </si>
  <si>
    <t>2124</t>
  </si>
  <si>
    <t>43206</t>
  </si>
  <si>
    <t>熊本県 玉名市</t>
  </si>
  <si>
    <t>69541</t>
  </si>
  <si>
    <t>65818442</t>
  </si>
  <si>
    <t>25330</t>
  </si>
  <si>
    <t>6117</t>
  </si>
  <si>
    <t>43208</t>
  </si>
  <si>
    <t>熊本県 山鹿市</t>
  </si>
  <si>
    <t>55391</t>
  </si>
  <si>
    <t>46819742</t>
  </si>
  <si>
    <t>19708</t>
  </si>
  <si>
    <t>4093</t>
  </si>
  <si>
    <t>43210</t>
  </si>
  <si>
    <t>熊本県 菊池市</t>
  </si>
  <si>
    <t>50194</t>
  </si>
  <si>
    <t>44041240</t>
  </si>
  <si>
    <t>17973</t>
  </si>
  <si>
    <t>3595</t>
  </si>
  <si>
    <t>43211</t>
  </si>
  <si>
    <t>熊本県 宇土市</t>
  </si>
  <si>
    <t>37727</t>
  </si>
  <si>
    <t>35738572</t>
  </si>
  <si>
    <t>3453</t>
  </si>
  <si>
    <t>43212</t>
  </si>
  <si>
    <t>熊本県 上天草市</t>
  </si>
  <si>
    <t>29902</t>
  </si>
  <si>
    <t>23505469</t>
  </si>
  <si>
    <t>9709</t>
  </si>
  <si>
    <t>1176</t>
  </si>
  <si>
    <t>43213</t>
  </si>
  <si>
    <t>熊本県 宇城市</t>
  </si>
  <si>
    <t>61878</t>
  </si>
  <si>
    <t>54545111</t>
  </si>
  <si>
    <t>22289</t>
  </si>
  <si>
    <t>43214</t>
  </si>
  <si>
    <t>熊本県 阿蘇市</t>
  </si>
  <si>
    <t>28444</t>
  </si>
  <si>
    <t>24421044</t>
  </si>
  <si>
    <t>10464</t>
  </si>
  <si>
    <t>1777</t>
  </si>
  <si>
    <t>43215</t>
  </si>
  <si>
    <t>熊本県 天草市</t>
  </si>
  <si>
    <t>89065</t>
  </si>
  <si>
    <t>70697845</t>
  </si>
  <si>
    <t>28771</t>
  </si>
  <si>
    <t>5229</t>
  </si>
  <si>
    <t>43216</t>
  </si>
  <si>
    <t>熊本県 合志市</t>
  </si>
  <si>
    <t>55002</t>
  </si>
  <si>
    <t>61225667</t>
  </si>
  <si>
    <t>21279</t>
  </si>
  <si>
    <t>6994</t>
  </si>
  <si>
    <t>44201</t>
  </si>
  <si>
    <t>大分県 大分市</t>
  </si>
  <si>
    <t>474094</t>
  </si>
  <si>
    <t>584830630</t>
  </si>
  <si>
    <t>196112</t>
  </si>
  <si>
    <t>59041</t>
  </si>
  <si>
    <t>44202</t>
  </si>
  <si>
    <t>大分県 別府市</t>
  </si>
  <si>
    <t>125385</t>
  </si>
  <si>
    <t>125392401</t>
  </si>
  <si>
    <t>47027</t>
  </si>
  <si>
    <t>13948</t>
  </si>
  <si>
    <t>44203</t>
  </si>
  <si>
    <t>大分県 中津市</t>
  </si>
  <si>
    <t>84312</t>
  </si>
  <si>
    <t>86716759</t>
  </si>
  <si>
    <t>32647</t>
  </si>
  <si>
    <t>8099</t>
  </si>
  <si>
    <t>44204</t>
  </si>
  <si>
    <t>大分県 日田市</t>
  </si>
  <si>
    <t>70940</t>
  </si>
  <si>
    <t>64169024</t>
  </si>
  <si>
    <t>26653</t>
  </si>
  <si>
    <t>5511</t>
  </si>
  <si>
    <t>44205</t>
  </si>
  <si>
    <t>大分県 佐伯市</t>
  </si>
  <si>
    <t>76951</t>
  </si>
  <si>
    <t>70738010</t>
  </si>
  <si>
    <t>27602</t>
  </si>
  <si>
    <t>5352</t>
  </si>
  <si>
    <t>44206</t>
  </si>
  <si>
    <t>大分県 臼杵市</t>
  </si>
  <si>
    <t>41469</t>
  </si>
  <si>
    <t>40444387</t>
  </si>
  <si>
    <t>15940</t>
  </si>
  <si>
    <t>3367</t>
  </si>
  <si>
    <t>44207</t>
  </si>
  <si>
    <t>大分県 津久見市</t>
  </si>
  <si>
    <t>19917</t>
  </si>
  <si>
    <t>20415194</t>
  </si>
  <si>
    <t>7649</t>
  </si>
  <si>
    <t>1325</t>
  </si>
  <si>
    <t>44208</t>
  </si>
  <si>
    <t>大分県 竹田市</t>
  </si>
  <si>
    <t>24423</t>
  </si>
  <si>
    <t>18646778</t>
  </si>
  <si>
    <t>7844</t>
  </si>
  <si>
    <t>1826</t>
  </si>
  <si>
    <t>44209</t>
  </si>
  <si>
    <t>大分県 豊後高田市</t>
  </si>
  <si>
    <t>23906</t>
  </si>
  <si>
    <t>19978895</t>
  </si>
  <si>
    <t>8125</t>
  </si>
  <si>
    <t>2060</t>
  </si>
  <si>
    <t>大分県 杵築市</t>
  </si>
  <si>
    <t>32083</t>
  </si>
  <si>
    <t>27375188</t>
  </si>
  <si>
    <t>11252</t>
  </si>
  <si>
    <t>2809</t>
  </si>
  <si>
    <t>44211</t>
  </si>
  <si>
    <t>大分県 宇佐市</t>
  </si>
  <si>
    <t>59008</t>
  </si>
  <si>
    <t>55816213</t>
  </si>
  <si>
    <t>21422</t>
  </si>
  <si>
    <t>5451</t>
  </si>
  <si>
    <t>44212</t>
  </si>
  <si>
    <t>大分県 豊後大野市</t>
  </si>
  <si>
    <t>39452</t>
  </si>
  <si>
    <t>33180924</t>
  </si>
  <si>
    <t>13587</t>
  </si>
  <si>
    <t>2936</t>
  </si>
  <si>
    <t>44213</t>
  </si>
  <si>
    <t>大分県 由布市</t>
  </si>
  <si>
    <t>34702</t>
  </si>
  <si>
    <t>35660838</t>
  </si>
  <si>
    <t>13626</t>
  </si>
  <si>
    <t>3205</t>
  </si>
  <si>
    <t>44214</t>
  </si>
  <si>
    <t>大分県 国東市</t>
  </si>
  <si>
    <t>32002</t>
  </si>
  <si>
    <t>26620321</t>
  </si>
  <si>
    <t>11001</t>
  </si>
  <si>
    <t>2690</t>
  </si>
  <si>
    <t>400583</t>
  </si>
  <si>
    <t>454208696</t>
  </si>
  <si>
    <t>158640</t>
  </si>
  <si>
    <t>48490</t>
  </si>
  <si>
    <t>45202</t>
  </si>
  <si>
    <t>宮崎県 都城市</t>
  </si>
  <si>
    <t>169602</t>
  </si>
  <si>
    <t>152564198</t>
  </si>
  <si>
    <t>61654</t>
  </si>
  <si>
    <t>11827</t>
  </si>
  <si>
    <t>45203</t>
  </si>
  <si>
    <t>宮崎県 延岡市</t>
  </si>
  <si>
    <t>131182</t>
  </si>
  <si>
    <t>123102702</t>
  </si>
  <si>
    <t>48588</t>
  </si>
  <si>
    <t>9534</t>
  </si>
  <si>
    <t>45204</t>
  </si>
  <si>
    <t>宮崎県 日南市</t>
  </si>
  <si>
    <t>57689</t>
  </si>
  <si>
    <t>52147102</t>
  </si>
  <si>
    <t>20998</t>
  </si>
  <si>
    <t>3315</t>
  </si>
  <si>
    <t>45205</t>
  </si>
  <si>
    <t>宮崎県 小林市</t>
  </si>
  <si>
    <t>48270</t>
  </si>
  <si>
    <t>39763701</t>
  </si>
  <si>
    <t>16610</t>
  </si>
  <si>
    <t>2780</t>
  </si>
  <si>
    <t>45206</t>
  </si>
  <si>
    <t>宮崎県 日向市</t>
  </si>
  <si>
    <t>63223</t>
  </si>
  <si>
    <t>58731117</t>
  </si>
  <si>
    <t>23617</t>
  </si>
  <si>
    <t>4430</t>
  </si>
  <si>
    <t>45207</t>
  </si>
  <si>
    <t>宮崎県 串間市</t>
  </si>
  <si>
    <t>20453</t>
  </si>
  <si>
    <t>14970413</t>
  </si>
  <si>
    <t>6546</t>
  </si>
  <si>
    <t>945</t>
  </si>
  <si>
    <t>45208</t>
  </si>
  <si>
    <t>宮崎県 西都市</t>
  </si>
  <si>
    <t>32614</t>
  </si>
  <si>
    <t>25711100</t>
  </si>
  <si>
    <t>11436</t>
  </si>
  <si>
    <t>1690</t>
  </si>
  <si>
    <t>45209</t>
  </si>
  <si>
    <t>宮崎県 えびの市</t>
  </si>
  <si>
    <t>21606</t>
  </si>
  <si>
    <t>15706001</t>
  </si>
  <si>
    <t>6697</t>
  </si>
  <si>
    <t>1005</t>
  </si>
  <si>
    <t>46201</t>
  </si>
  <si>
    <t>鹿児島県 鹿児島市</t>
  </si>
  <si>
    <t>605846</t>
  </si>
  <si>
    <t>708623632</t>
  </si>
  <si>
    <t>240465</t>
  </si>
  <si>
    <t>71846</t>
  </si>
  <si>
    <t>46203</t>
  </si>
  <si>
    <t>鹿児島県 鹿屋市</t>
  </si>
  <si>
    <t>105070</t>
  </si>
  <si>
    <t>95146048</t>
  </si>
  <si>
    <t>36290</t>
  </si>
  <si>
    <t>7027</t>
  </si>
  <si>
    <t>46204</t>
  </si>
  <si>
    <t>鹿児島県 枕崎市</t>
  </si>
  <si>
    <t>23638</t>
  </si>
  <si>
    <t>21426306</t>
  </si>
  <si>
    <t>8648</t>
  </si>
  <si>
    <t>1187</t>
  </si>
  <si>
    <t>46206</t>
  </si>
  <si>
    <t>鹿児島県 阿久根市</t>
  </si>
  <si>
    <t>23154</t>
  </si>
  <si>
    <t>17116451</t>
  </si>
  <si>
    <t>7405</t>
  </si>
  <si>
    <t>1127</t>
  </si>
  <si>
    <t>46208</t>
  </si>
  <si>
    <t>鹿児島県 出水市</t>
  </si>
  <si>
    <t>45377942</t>
  </si>
  <si>
    <t>18753</t>
  </si>
  <si>
    <t>3725</t>
  </si>
  <si>
    <t>46210</t>
  </si>
  <si>
    <t>鹿児島県 指宿市</t>
  </si>
  <si>
    <t>44396</t>
  </si>
  <si>
    <t>36916704</t>
  </si>
  <si>
    <t>15732</t>
  </si>
  <si>
    <t>2939</t>
  </si>
  <si>
    <t>46213</t>
  </si>
  <si>
    <t>鹿児島県 西之表市</t>
  </si>
  <si>
    <t>16951</t>
  </si>
  <si>
    <t>13721187</t>
  </si>
  <si>
    <t>5377</t>
  </si>
  <si>
    <t>1068</t>
  </si>
  <si>
    <t>46214</t>
  </si>
  <si>
    <t>鹿児島県 垂水市</t>
  </si>
  <si>
    <t>17248</t>
  </si>
  <si>
    <t>13387239</t>
  </si>
  <si>
    <t>5573</t>
  </si>
  <si>
    <t>1033</t>
  </si>
  <si>
    <t>46215</t>
  </si>
  <si>
    <t>鹿児島県 薩摩川内市</t>
  </si>
  <si>
    <t>99589</t>
  </si>
  <si>
    <t>92166024</t>
  </si>
  <si>
    <t>35086</t>
  </si>
  <si>
    <t>6957</t>
  </si>
  <si>
    <t>46216</t>
  </si>
  <si>
    <t>鹿児島県 日置市</t>
  </si>
  <si>
    <t>50822</t>
  </si>
  <si>
    <t>44526518</t>
  </si>
  <si>
    <t>17924</t>
  </si>
  <si>
    <t>3967</t>
  </si>
  <si>
    <t>46217</t>
  </si>
  <si>
    <t>鹿児島県 曽於市</t>
  </si>
  <si>
    <t>39221</t>
  </si>
  <si>
    <t>28068237</t>
  </si>
  <si>
    <t>12647</t>
  </si>
  <si>
    <t>1840</t>
  </si>
  <si>
    <t>46218</t>
  </si>
  <si>
    <t>鹿児島県 霧島市</t>
  </si>
  <si>
    <t>127487</t>
  </si>
  <si>
    <t>121655947</t>
  </si>
  <si>
    <t>45521</t>
  </si>
  <si>
    <t>10105</t>
  </si>
  <si>
    <t>46219</t>
  </si>
  <si>
    <t>鹿児島県 いちき串木野市</t>
  </si>
  <si>
    <t>31144</t>
  </si>
  <si>
    <t>27684094</t>
  </si>
  <si>
    <t>11451</t>
  </si>
  <si>
    <t>1989</t>
  </si>
  <si>
    <t>46220</t>
  </si>
  <si>
    <t>鹿児島県 南さつま市</t>
  </si>
  <si>
    <t>38704</t>
  </si>
  <si>
    <t>32214275</t>
  </si>
  <si>
    <t>12965</t>
  </si>
  <si>
    <t>2497</t>
  </si>
  <si>
    <t>46221</t>
  </si>
  <si>
    <t>鹿児島県 志布志市</t>
  </si>
  <si>
    <t>33034</t>
  </si>
  <si>
    <t>26540079</t>
  </si>
  <si>
    <t>11120</t>
  </si>
  <si>
    <t>1781</t>
  </si>
  <si>
    <t>46222</t>
  </si>
  <si>
    <t>鹿児島県 奄美市</t>
  </si>
  <si>
    <t>46121</t>
  </si>
  <si>
    <t>38994262</t>
  </si>
  <si>
    <t>14071</t>
  </si>
  <si>
    <t>3638</t>
  </si>
  <si>
    <t>46223</t>
  </si>
  <si>
    <t>鹿児島県 南九州市</t>
  </si>
  <si>
    <t>39065</t>
  </si>
  <si>
    <t>29804163</t>
  </si>
  <si>
    <t>12960</t>
  </si>
  <si>
    <t>2042</t>
  </si>
  <si>
    <t>46224</t>
  </si>
  <si>
    <t>鹿児島県 伊佐市</t>
  </si>
  <si>
    <t>29304</t>
  </si>
  <si>
    <t>23046448</t>
  </si>
  <si>
    <t>9795</t>
  </si>
  <si>
    <t>1698</t>
  </si>
  <si>
    <t>46225</t>
  </si>
  <si>
    <t>鹿児島県 姶良市</t>
  </si>
  <si>
    <t>74809</t>
  </si>
  <si>
    <t>73018053</t>
  </si>
  <si>
    <t>27767</t>
  </si>
  <si>
    <t>7778</t>
  </si>
  <si>
    <t>315954</t>
  </si>
  <si>
    <t>319459993</t>
  </si>
  <si>
    <t>106932</t>
  </si>
  <si>
    <t>38763</t>
  </si>
  <si>
    <t>47205</t>
  </si>
  <si>
    <t>沖縄県 宜野湾市</t>
  </si>
  <si>
    <t>91928</t>
  </si>
  <si>
    <t>85355746</t>
  </si>
  <si>
    <t>30553</t>
  </si>
  <si>
    <t>10244</t>
  </si>
  <si>
    <t>47207</t>
  </si>
  <si>
    <t>沖縄県 石垣市</t>
  </si>
  <si>
    <t>46922</t>
  </si>
  <si>
    <t>36998070</t>
  </si>
  <si>
    <t>14535</t>
  </si>
  <si>
    <t>3869</t>
  </si>
  <si>
    <t>47208</t>
  </si>
  <si>
    <t>沖縄県 浦添市</t>
  </si>
  <si>
    <t>110351</t>
  </si>
  <si>
    <t>105351540</t>
  </si>
  <si>
    <t>37656</t>
  </si>
  <si>
    <t>12434</t>
  </si>
  <si>
    <t>47209</t>
  </si>
  <si>
    <t>沖縄県 名護市</t>
  </si>
  <si>
    <t>60231</t>
  </si>
  <si>
    <t>44097452</t>
  </si>
  <si>
    <t>18525</t>
  </si>
  <si>
    <t>5152</t>
  </si>
  <si>
    <t>47210</t>
  </si>
  <si>
    <t>沖縄県 糸満市</t>
  </si>
  <si>
    <t>57320</t>
  </si>
  <si>
    <t>40795125</t>
  </si>
  <si>
    <t>16514</t>
  </si>
  <si>
    <t>4066</t>
  </si>
  <si>
    <t>47211</t>
  </si>
  <si>
    <t>沖縄県 沖縄市</t>
  </si>
  <si>
    <t>130249</t>
  </si>
  <si>
    <t>110253887</t>
  </si>
  <si>
    <t>39190</t>
  </si>
  <si>
    <t>10392</t>
  </si>
  <si>
    <t>47212</t>
  </si>
  <si>
    <t>沖縄県 豊見城市</t>
  </si>
  <si>
    <t>57261</t>
  </si>
  <si>
    <t>51592104</t>
  </si>
  <si>
    <t>19111</t>
  </si>
  <si>
    <t>5894</t>
  </si>
  <si>
    <t>47213</t>
  </si>
  <si>
    <t>沖縄県 うるま市</t>
  </si>
  <si>
    <t>116979</t>
  </si>
  <si>
    <t>77411356</t>
  </si>
  <si>
    <t>31960</t>
  </si>
  <si>
    <t>6834</t>
  </si>
  <si>
    <t>47214</t>
  </si>
  <si>
    <t>沖縄県 宮古島市</t>
  </si>
  <si>
    <t>52039</t>
  </si>
  <si>
    <t>37721752</t>
  </si>
  <si>
    <t>14503</t>
  </si>
  <si>
    <t>47215</t>
  </si>
  <si>
    <t>沖縄県 南城市</t>
  </si>
  <si>
    <t>39758</t>
  </si>
  <si>
    <t>27794463</t>
  </si>
  <si>
    <t>3265</t>
  </si>
  <si>
    <t>***</t>
  </si>
  <si>
    <t>調査又は集計していないもの</t>
  </si>
  <si>
    <t>-</t>
  </si>
  <si>
    <t>データが得られないもの</t>
  </si>
  <si>
    <t>X</t>
  </si>
  <si>
    <t>数値が秘匿されているもの</t>
  </si>
  <si>
    <t>大卒者割合</t>
    <rPh sb="0" eb="3">
      <t>ダイソツシャ</t>
    </rPh>
    <rPh sb="3" eb="5">
      <t>ワリアイ</t>
    </rPh>
    <phoneticPr fontId="2"/>
  </si>
  <si>
    <t>一人あたり課税対象所得</t>
  </si>
  <si>
    <t>一人あたり課税対象所得</t>
    <rPh sb="0" eb="2">
      <t>ヒトリ</t>
    </rPh>
    <rPh sb="5" eb="11">
      <t>カゼイタイショウショトク</t>
    </rPh>
    <phoneticPr fontId="2"/>
  </si>
  <si>
    <t>一人あたり課税対象所得</t>
    <phoneticPr fontId="2"/>
  </si>
  <si>
    <t>店舗面積（坪）</t>
  </si>
  <si>
    <t>所属正社員数</t>
  </si>
  <si>
    <t>駐車場有無</t>
  </si>
  <si>
    <t>ランチ営業</t>
  </si>
  <si>
    <t>個室有無</t>
  </si>
  <si>
    <r>
      <rPr>
        <sz val="11"/>
        <color indexed="17"/>
        <rFont val="游ゴシック"/>
        <family val="2"/>
      </rPr>
      <t>エリアポテンシャル</t>
    </r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</si>
</sst>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.0;[Red]\-#,##0.0"/>
  </numFmts>
  <fonts count="5" x14ac:knownFonts="1">
    <font>
      <sz val="11"/>
      <color indexed="8"/>
      <name val="游ゴシック"/>
      <family val="2"/>
      <scheme val="minor"/>
    </font>
    <font>
      <sz val="11"/>
      <color indexed="8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indexed="17"/>
      <name val="Calibri"/>
      <family val="2"/>
    </font>
    <font>
      <sz val="11"/>
      <color indexed="17"/>
      <name val="游ゴシック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8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176" fontId="0" fillId="0" borderId="0" xfId="1" applyNumberFormat="1" applyFont="1">
      <alignment vertical="center"/>
    </xf>
    <xf numFmtId="0" fontId="3" fillId="2" borderId="1" xfId="0" applyFont="1" applyFill="1" applyBorder="1" applyAlignment="1"/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right"/>
    </xf>
    <xf numFmtId="0" fontId="0" fillId="0" borderId="1" xfId="0" applyBorder="1" applyAlignment="1">
      <alignment horizontal="left"/>
    </xf>
    <xf numFmtId="0" fontId="0" fillId="0" borderId="5" xfId="0" applyBorder="1" applyAlignment="1">
      <alignment horizontal="left"/>
    </xf>
    <xf numFmtId="1" fontId="0" fillId="0" borderId="5" xfId="0" applyNumberFormat="1" applyBorder="1" applyAlignment="1">
      <alignment horizontal="right"/>
    </xf>
    <xf numFmtId="0" fontId="0" fillId="0" borderId="0" xfId="0" applyBorder="1">
      <alignment vertical="center"/>
    </xf>
    <xf numFmtId="0" fontId="0" fillId="0" borderId="0" xfId="0" applyFill="1" applyBorder="1">
      <alignment vertical="center"/>
    </xf>
    <xf numFmtId="0" fontId="3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Continuous" vertical="center"/>
    </xf>
    <xf numFmtId="0" fontId="0" fillId="0" borderId="0" xfId="0" applyBorder="1" applyAlignment="1">
      <alignment horizontal="center" vertical="center"/>
    </xf>
    <xf numFmtId="0" fontId="4" fillId="2" borderId="2" xfId="0" applyFont="1" applyFill="1" applyBorder="1" applyAlignment="1">
      <alignment horizontal="center"/>
    </xf>
    <xf numFmtId="0" fontId="0" fillId="0" borderId="0" xfId="0" applyFill="1" applyBorder="1" applyAlignment="1">
      <alignment vertical="center"/>
    </xf>
    <xf numFmtId="0" fontId="0" fillId="0" borderId="4" xfId="0" applyFill="1" applyBorder="1" applyAlignment="1">
      <alignment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Continuous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76"/>
  <sheetViews>
    <sheetView topLeftCell="G1" zoomScale="71" zoomScaleNormal="130" workbookViewId="0">
      <selection activeCell="N24" sqref="N24"/>
    </sheetView>
  </sheetViews>
  <sheetFormatPr defaultRowHeight="18" x14ac:dyDescent="0.45"/>
  <cols>
    <col min="1" max="1" width="14.3984375" bestFit="1" customWidth="1"/>
    <col min="2" max="2" width="16.8984375" bestFit="1" customWidth="1"/>
    <col min="3" max="3" width="10.3984375" bestFit="1" customWidth="1"/>
    <col min="4" max="4" width="16.296875" bestFit="1" customWidth="1"/>
    <col min="5" max="5" width="14.3984375" bestFit="1" customWidth="1"/>
    <col min="6" max="6" width="12.3984375" bestFit="1" customWidth="1"/>
    <col min="7" max="8" width="10.3984375" bestFit="1" customWidth="1"/>
    <col min="9" max="9" width="8.59765625" bestFit="1" customWidth="1"/>
    <col min="10" max="10" width="22.296875" bestFit="1" customWidth="1"/>
    <col min="11" max="11" width="12.69921875" bestFit="1" customWidth="1"/>
    <col min="13" max="13" width="22.296875" bestFit="1" customWidth="1"/>
    <col min="14" max="14" width="8.8984375" bestFit="1" customWidth="1"/>
    <col min="15" max="15" width="11.5" bestFit="1" customWidth="1"/>
    <col min="16" max="21" width="8.8984375" bestFit="1" customWidth="1"/>
  </cols>
  <sheetData>
    <row r="1" spans="1:21" x14ac:dyDescent="0.45">
      <c r="A1" t="s">
        <v>0</v>
      </c>
      <c r="B1" t="s">
        <v>1</v>
      </c>
      <c r="C1" t="s">
        <v>2</v>
      </c>
      <c r="D1" s="1" t="s">
        <v>7</v>
      </c>
      <c r="E1" t="s">
        <v>233</v>
      </c>
      <c r="F1" t="s">
        <v>3</v>
      </c>
      <c r="G1" t="s">
        <v>4</v>
      </c>
      <c r="H1" t="s">
        <v>5</v>
      </c>
      <c r="I1" t="s">
        <v>6</v>
      </c>
      <c r="J1" t="s">
        <v>4831</v>
      </c>
      <c r="K1" t="s">
        <v>4828</v>
      </c>
      <c r="M1" t="s">
        <v>325</v>
      </c>
    </row>
    <row r="2" spans="1:21" ht="18.600000000000001" thickBot="1" x14ac:dyDescent="0.5">
      <c r="A2" t="s">
        <v>140</v>
      </c>
      <c r="B2" t="s">
        <v>141</v>
      </c>
      <c r="C2" t="s">
        <v>142</v>
      </c>
      <c r="D2" s="1">
        <v>719.2</v>
      </c>
      <c r="E2">
        <v>31</v>
      </c>
      <c r="F2">
        <v>3</v>
      </c>
      <c r="G2">
        <v>1</v>
      </c>
      <c r="H2">
        <v>1</v>
      </c>
      <c r="I2">
        <v>0</v>
      </c>
      <c r="J2">
        <f>VLOOKUP(A2,'公的統計（エリアポテンシャル算出）'!$A$1:$H$793,7,FALSE)</f>
        <v>3017035.3979525664</v>
      </c>
      <c r="K2">
        <f>VLOOKUP(A2,'公的統計（エリアポテンシャル算出）'!$A$1:$H$793,8,FALSE)</f>
        <v>13.07641053646504</v>
      </c>
    </row>
    <row r="3" spans="1:21" x14ac:dyDescent="0.45">
      <c r="A3" t="s">
        <v>221</v>
      </c>
      <c r="B3" t="s">
        <v>222</v>
      </c>
      <c r="C3" t="s">
        <v>223</v>
      </c>
      <c r="D3" s="1">
        <v>1258.2</v>
      </c>
      <c r="E3">
        <v>43</v>
      </c>
      <c r="F3">
        <v>4</v>
      </c>
      <c r="G3">
        <v>0</v>
      </c>
      <c r="H3">
        <v>1</v>
      </c>
      <c r="I3">
        <v>0</v>
      </c>
      <c r="J3">
        <f>VLOOKUP(A3,'公的統計（エリアポテンシャル算出）'!$A$1:$H$793,7,FALSE)</f>
        <v>2714660.219943474</v>
      </c>
      <c r="K3">
        <f>VLOOKUP(A3,'公的統計（エリアポテンシャル算出）'!$A$1:$H$793,8,FALSE)</f>
        <v>7.8774178062315725</v>
      </c>
      <c r="M3" s="20" t="s">
        <v>338</v>
      </c>
      <c r="N3" s="20"/>
    </row>
    <row r="4" spans="1:21" x14ac:dyDescent="0.45">
      <c r="A4" t="s">
        <v>59</v>
      </c>
      <c r="B4" t="s">
        <v>60</v>
      </c>
      <c r="C4" t="s">
        <v>61</v>
      </c>
      <c r="D4" s="1">
        <v>653.9</v>
      </c>
      <c r="E4">
        <v>29</v>
      </c>
      <c r="F4">
        <v>4</v>
      </c>
      <c r="G4">
        <v>0</v>
      </c>
      <c r="H4">
        <v>1</v>
      </c>
      <c r="I4">
        <v>1</v>
      </c>
      <c r="J4">
        <f>VLOOKUP(A4,'公的統計（エリアポテンシャル算出）'!$A$1:$H$793,7,FALSE)</f>
        <v>2692249.4882758721</v>
      </c>
      <c r="K4">
        <f>VLOOKUP(A4,'公的統計（エリアポテンシャル算出）'!$A$1:$H$793,8,FALSE)</f>
        <v>8.6437430674599174</v>
      </c>
      <c r="M4" s="17" t="s">
        <v>345</v>
      </c>
      <c r="N4" s="17">
        <v>0.71016966465132947</v>
      </c>
    </row>
    <row r="5" spans="1:21" x14ac:dyDescent="0.45">
      <c r="A5" t="s">
        <v>188</v>
      </c>
      <c r="B5" t="s">
        <v>189</v>
      </c>
      <c r="C5" t="s">
        <v>190</v>
      </c>
      <c r="D5" s="1">
        <v>959.7</v>
      </c>
      <c r="E5">
        <v>44</v>
      </c>
      <c r="F5">
        <v>5</v>
      </c>
      <c r="G5">
        <v>1</v>
      </c>
      <c r="H5">
        <v>1</v>
      </c>
      <c r="I5">
        <v>1</v>
      </c>
      <c r="J5">
        <f>VLOOKUP(A5,'公的統計（エリアポテンシャル算出）'!$A$1:$H$793,7,FALSE)</f>
        <v>2749337.1770395823</v>
      </c>
      <c r="K5">
        <f>VLOOKUP(A5,'公的統計（エリアポテンシャル算出）'!$A$1:$H$793,8,FALSE)</f>
        <v>10.003338675213676</v>
      </c>
      <c r="M5" s="17" t="s">
        <v>352</v>
      </c>
      <c r="N5" s="17">
        <v>0.50434095259098177</v>
      </c>
    </row>
    <row r="6" spans="1:21" x14ac:dyDescent="0.45">
      <c r="A6" t="s">
        <v>161</v>
      </c>
      <c r="B6" t="s">
        <v>162</v>
      </c>
      <c r="C6" t="s">
        <v>163</v>
      </c>
      <c r="D6" s="1">
        <v>399.4</v>
      </c>
      <c r="E6">
        <v>29</v>
      </c>
      <c r="F6">
        <v>2</v>
      </c>
      <c r="G6">
        <v>1</v>
      </c>
      <c r="H6">
        <v>0</v>
      </c>
      <c r="I6">
        <v>1</v>
      </c>
      <c r="J6">
        <f>VLOOKUP(A6,'公的統計（エリアポテンシャル算出）'!$A$1:$H$793,7,FALSE)</f>
        <v>3010021.6198979593</v>
      </c>
      <c r="K6">
        <f>VLOOKUP(A6,'公的統計（エリアポテンシャル算出）'!$A$1:$H$793,8,FALSE)</f>
        <v>13.472522021263758</v>
      </c>
      <c r="M6" s="17" t="s">
        <v>359</v>
      </c>
      <c r="N6" s="17">
        <v>0.45255567898108434</v>
      </c>
    </row>
    <row r="7" spans="1:21" x14ac:dyDescent="0.45">
      <c r="A7" t="s">
        <v>194</v>
      </c>
      <c r="B7" t="s">
        <v>195</v>
      </c>
      <c r="C7" t="s">
        <v>196</v>
      </c>
      <c r="D7" s="1">
        <v>576.9</v>
      </c>
      <c r="E7">
        <v>49</v>
      </c>
      <c r="F7">
        <v>4</v>
      </c>
      <c r="G7">
        <v>1</v>
      </c>
      <c r="H7">
        <v>0</v>
      </c>
      <c r="I7">
        <v>0</v>
      </c>
      <c r="J7">
        <f>VLOOKUP(A7,'公的統計（エリアポテンシャル算出）'!$A$1:$H$793,7,FALSE)</f>
        <v>2882824.9572419766</v>
      </c>
      <c r="K7">
        <f>VLOOKUP(A7,'公的統計（エリアポテンシャル算出）'!$A$1:$H$793,8,FALSE)</f>
        <v>11.510197775030901</v>
      </c>
      <c r="M7" s="17" t="s">
        <v>366</v>
      </c>
      <c r="N7" s="17">
        <v>283.77305861305007</v>
      </c>
    </row>
    <row r="8" spans="1:21" ht="18.600000000000001" thickBot="1" x14ac:dyDescent="0.5">
      <c r="A8" t="s">
        <v>104</v>
      </c>
      <c r="B8" t="s">
        <v>105</v>
      </c>
      <c r="C8" t="s">
        <v>106</v>
      </c>
      <c r="D8" s="1">
        <v>855.2</v>
      </c>
      <c r="E8">
        <v>37</v>
      </c>
      <c r="F8">
        <v>4</v>
      </c>
      <c r="G8">
        <v>1</v>
      </c>
      <c r="H8">
        <v>0</v>
      </c>
      <c r="I8">
        <v>1</v>
      </c>
      <c r="J8">
        <f>VLOOKUP(A8,'公的統計（エリアポテンシャル算出）'!$A$1:$H$793,7,FALSE)</f>
        <v>2928273.7821796732</v>
      </c>
      <c r="K8">
        <f>VLOOKUP(A8,'公的統計（エリアポテンシャル算出）'!$A$1:$H$793,8,FALSE)</f>
        <v>13.590487877786694</v>
      </c>
      <c r="M8" s="18" t="s">
        <v>373</v>
      </c>
      <c r="N8" s="18">
        <v>75</v>
      </c>
    </row>
    <row r="9" spans="1:21" x14ac:dyDescent="0.45">
      <c r="A9" t="s">
        <v>35</v>
      </c>
      <c r="B9" t="s">
        <v>36</v>
      </c>
      <c r="C9" t="s">
        <v>37</v>
      </c>
      <c r="D9" s="1">
        <v>1087.9000000000001</v>
      </c>
      <c r="E9">
        <v>37</v>
      </c>
      <c r="F9">
        <v>5</v>
      </c>
      <c r="G9">
        <v>0</v>
      </c>
      <c r="H9">
        <v>1</v>
      </c>
      <c r="I9">
        <v>0</v>
      </c>
      <c r="J9">
        <f>VLOOKUP(A9,'公的統計（エリアポテンシャル算出）'!$A$1:$H$793,7,FALSE)</f>
        <v>2904962.923917457</v>
      </c>
      <c r="K9">
        <f>VLOOKUP(A9,'公的統計（エリアポテンシャル算出）'!$A$1:$H$793,8,FALSE)</f>
        <v>10.222844186211294</v>
      </c>
    </row>
    <row r="10" spans="1:21" ht="18.600000000000001" thickBot="1" x14ac:dyDescent="0.5">
      <c r="A10" t="s">
        <v>209</v>
      </c>
      <c r="B10" t="s">
        <v>210</v>
      </c>
      <c r="C10" t="s">
        <v>211</v>
      </c>
      <c r="D10" s="1">
        <v>516</v>
      </c>
      <c r="E10">
        <v>47</v>
      </c>
      <c r="F10">
        <v>3</v>
      </c>
      <c r="G10">
        <v>1</v>
      </c>
      <c r="H10">
        <v>0</v>
      </c>
      <c r="I10">
        <v>1</v>
      </c>
      <c r="J10">
        <f>VLOOKUP(A10,'公的統計（エリアポテンシャル算出）'!$A$1:$H$793,7,FALSE)</f>
        <v>2718451.4278310072</v>
      </c>
      <c r="K10">
        <f>VLOOKUP(A10,'公的統計（エリアポテンシャル算出）'!$A$1:$H$793,8,FALSE)</f>
        <v>8.4587537144009186</v>
      </c>
      <c r="M10" t="s">
        <v>385</v>
      </c>
    </row>
    <row r="11" spans="1:21" x14ac:dyDescent="0.45">
      <c r="A11" t="s">
        <v>56</v>
      </c>
      <c r="B11" t="s">
        <v>57</v>
      </c>
      <c r="C11" t="s">
        <v>58</v>
      </c>
      <c r="D11" s="1">
        <v>815.1</v>
      </c>
      <c r="E11">
        <v>34</v>
      </c>
      <c r="F11">
        <v>4</v>
      </c>
      <c r="G11">
        <v>1</v>
      </c>
      <c r="H11">
        <v>1</v>
      </c>
      <c r="I11">
        <v>1</v>
      </c>
      <c r="J11">
        <f>VLOOKUP(A11,'公的統計（エリアポテンシャル算出）'!$A$1:$H$793,7,FALSE)</f>
        <v>3266953.2477236395</v>
      </c>
      <c r="K11">
        <f>VLOOKUP(A11,'公的統計（エリアポテンシャル算出）'!$A$1:$H$793,8,FALSE)</f>
        <v>14.896000000000001</v>
      </c>
      <c r="M11" s="19"/>
      <c r="N11" s="19" t="s">
        <v>392</v>
      </c>
      <c r="O11" s="19" t="s">
        <v>393</v>
      </c>
      <c r="P11" s="19" t="s">
        <v>394</v>
      </c>
      <c r="Q11" s="19" t="s">
        <v>395</v>
      </c>
      <c r="R11" s="19" t="s">
        <v>396</v>
      </c>
    </row>
    <row r="12" spans="1:21" x14ac:dyDescent="0.45">
      <c r="A12" t="s">
        <v>200</v>
      </c>
      <c r="B12" t="s">
        <v>201</v>
      </c>
      <c r="C12" t="s">
        <v>202</v>
      </c>
      <c r="D12" s="1">
        <v>634.4</v>
      </c>
      <c r="E12">
        <v>20</v>
      </c>
      <c r="F12">
        <v>3</v>
      </c>
      <c r="G12">
        <v>0</v>
      </c>
      <c r="H12">
        <v>0</v>
      </c>
      <c r="I12">
        <v>1</v>
      </c>
      <c r="J12">
        <f>VLOOKUP(A12,'公的統計（エリアポテンシャル算出）'!$A$1:$H$793,7,FALSE)</f>
        <v>3804710.3643842679</v>
      </c>
      <c r="K12">
        <f>VLOOKUP(A12,'公的統計（エリアポテンシャル算出）'!$A$1:$H$793,8,FALSE)</f>
        <v>19.360175217857307</v>
      </c>
      <c r="M12" s="17" t="s">
        <v>403</v>
      </c>
      <c r="N12" s="17">
        <v>7</v>
      </c>
      <c r="O12" s="17">
        <v>5489822.7374280896</v>
      </c>
      <c r="P12" s="17">
        <v>784260.39106115571</v>
      </c>
      <c r="Q12" s="17">
        <v>9.7390805809045684</v>
      </c>
      <c r="R12" s="17">
        <v>2.6464468064657385E-8</v>
      </c>
    </row>
    <row r="13" spans="1:21" x14ac:dyDescent="0.45">
      <c r="A13" t="s">
        <v>101</v>
      </c>
      <c r="B13" t="s">
        <v>102</v>
      </c>
      <c r="C13" t="s">
        <v>103</v>
      </c>
      <c r="D13" s="1">
        <v>1170.8</v>
      </c>
      <c r="E13">
        <v>36</v>
      </c>
      <c r="F13">
        <v>3</v>
      </c>
      <c r="G13">
        <v>0</v>
      </c>
      <c r="H13">
        <v>1</v>
      </c>
      <c r="I13">
        <v>1</v>
      </c>
      <c r="J13">
        <f>VLOOKUP(A13,'公的統計（エリアポテンシャル算出）'!$A$1:$H$793,7,FALSE)</f>
        <v>3261655.0762236123</v>
      </c>
      <c r="K13">
        <f>VLOOKUP(A13,'公的統計（エリアポテンシャル算出）'!$A$1:$H$793,8,FALSE)</f>
        <v>14.191023158289676</v>
      </c>
      <c r="M13" s="17" t="s">
        <v>410</v>
      </c>
      <c r="N13" s="17">
        <v>67</v>
      </c>
      <c r="O13" s="17">
        <v>5395318.9692385718</v>
      </c>
      <c r="P13" s="17">
        <v>80527.148794605557</v>
      </c>
      <c r="Q13" s="17"/>
      <c r="R13" s="17"/>
    </row>
    <row r="14" spans="1:21" ht="18.600000000000001" thickBot="1" x14ac:dyDescent="0.5">
      <c r="A14" t="s">
        <v>41</v>
      </c>
      <c r="B14" t="s">
        <v>42</v>
      </c>
      <c r="C14" t="s">
        <v>43</v>
      </c>
      <c r="D14" s="1">
        <v>483.8</v>
      </c>
      <c r="E14">
        <v>31</v>
      </c>
      <c r="F14">
        <v>5</v>
      </c>
      <c r="G14">
        <v>1</v>
      </c>
      <c r="H14">
        <v>0</v>
      </c>
      <c r="I14">
        <v>0</v>
      </c>
      <c r="J14">
        <f>VLOOKUP(A14,'公的統計（エリアポテンシャル算出）'!$A$1:$H$793,7,FALSE)</f>
        <v>3140271.1703467211</v>
      </c>
      <c r="K14">
        <f>VLOOKUP(A14,'公的統計（エリアポテンシャル算出）'!$A$1:$H$793,8,FALSE)</f>
        <v>13.004457949225809</v>
      </c>
      <c r="M14" s="18" t="s">
        <v>417</v>
      </c>
      <c r="N14" s="18">
        <v>74</v>
      </c>
      <c r="O14" s="18">
        <v>10885141.706666661</v>
      </c>
      <c r="P14" s="18"/>
      <c r="Q14" s="18"/>
      <c r="R14" s="18"/>
    </row>
    <row r="15" spans="1:21" ht="18.600000000000001" thickBot="1" x14ac:dyDescent="0.5">
      <c r="A15" t="s">
        <v>152</v>
      </c>
      <c r="B15" t="s">
        <v>153</v>
      </c>
      <c r="C15" t="s">
        <v>154</v>
      </c>
      <c r="D15" s="1">
        <v>653.9</v>
      </c>
      <c r="E15">
        <v>37</v>
      </c>
      <c r="F15">
        <v>5</v>
      </c>
      <c r="G15">
        <v>1</v>
      </c>
      <c r="H15">
        <v>0</v>
      </c>
      <c r="I15">
        <v>1</v>
      </c>
      <c r="J15">
        <f>VLOOKUP(A15,'公的統計（エリアポテンシャル算出）'!$A$1:$H$793,7,FALSE)</f>
        <v>2829635.8507396979</v>
      </c>
      <c r="K15">
        <f>VLOOKUP(A15,'公的統計（エリアポテンシャル算出）'!$A$1:$H$793,8,FALSE)</f>
        <v>10.173679308564285</v>
      </c>
    </row>
    <row r="16" spans="1:21" x14ac:dyDescent="0.45">
      <c r="A16" t="s">
        <v>53</v>
      </c>
      <c r="B16" t="s">
        <v>54</v>
      </c>
      <c r="C16" t="s">
        <v>55</v>
      </c>
      <c r="D16" s="1">
        <v>1636</v>
      </c>
      <c r="E16">
        <v>42</v>
      </c>
      <c r="F16">
        <v>3</v>
      </c>
      <c r="G16">
        <v>0</v>
      </c>
      <c r="H16">
        <v>1</v>
      </c>
      <c r="I16">
        <v>1</v>
      </c>
      <c r="J16">
        <f>VLOOKUP(A16,'公的統計（エリアポテンシャル算出）'!$A$1:$H$793,7,FALSE)</f>
        <v>3730038.773093699</v>
      </c>
      <c r="K16">
        <f>VLOOKUP(A16,'公的統計（エリアポテンシャル算出）'!$A$1:$H$793,8,FALSE)</f>
        <v>20.761857081854725</v>
      </c>
      <c r="M16" s="19"/>
      <c r="N16" s="19" t="s">
        <v>430</v>
      </c>
      <c r="O16" s="19" t="s">
        <v>366</v>
      </c>
      <c r="P16" s="19" t="s">
        <v>431</v>
      </c>
      <c r="Q16" s="19" t="s">
        <v>432</v>
      </c>
      <c r="R16" s="19" t="s">
        <v>433</v>
      </c>
      <c r="S16" s="19" t="s">
        <v>434</v>
      </c>
      <c r="T16" s="19" t="s">
        <v>435</v>
      </c>
      <c r="U16" s="19" t="s">
        <v>436</v>
      </c>
    </row>
    <row r="17" spans="1:21" x14ac:dyDescent="0.45">
      <c r="A17" t="s">
        <v>83</v>
      </c>
      <c r="B17" t="s">
        <v>84</v>
      </c>
      <c r="C17" t="s">
        <v>85</v>
      </c>
      <c r="D17" s="1">
        <v>737.6</v>
      </c>
      <c r="E17">
        <v>37</v>
      </c>
      <c r="F17">
        <v>4</v>
      </c>
      <c r="G17">
        <v>1</v>
      </c>
      <c r="H17">
        <v>0</v>
      </c>
      <c r="I17">
        <v>0</v>
      </c>
      <c r="J17">
        <f>VLOOKUP(A17,'公的統計（エリアポテンシャル算出）'!$A$1:$H$793,7,FALSE)</f>
        <v>3263744.8125346103</v>
      </c>
      <c r="K17">
        <f>VLOOKUP(A17,'公的統計（エリアポテンシャル算出）'!$A$1:$H$793,8,FALSE)</f>
        <v>15.027577552747543</v>
      </c>
      <c r="M17" s="17" t="s">
        <v>443</v>
      </c>
      <c r="N17" s="17">
        <v>-1874.0316419835005</v>
      </c>
      <c r="O17" s="17">
        <v>604.71514466480278</v>
      </c>
      <c r="P17" s="17">
        <v>-3.0990320955534982</v>
      </c>
      <c r="Q17" s="17">
        <v>2.8375027586207981E-3</v>
      </c>
      <c r="R17" s="17">
        <v>-3081.0481225400626</v>
      </c>
      <c r="S17" s="17">
        <v>-667.01516142693845</v>
      </c>
      <c r="T17" s="17">
        <v>-3081.0481225400626</v>
      </c>
      <c r="U17" s="17">
        <v>-667.01516142693845</v>
      </c>
    </row>
    <row r="18" spans="1:21" x14ac:dyDescent="0.45">
      <c r="A18" t="s">
        <v>17</v>
      </c>
      <c r="B18" t="s">
        <v>18</v>
      </c>
      <c r="C18" t="s">
        <v>19</v>
      </c>
      <c r="D18" s="1">
        <v>778.5</v>
      </c>
      <c r="E18">
        <v>41</v>
      </c>
      <c r="F18">
        <v>5</v>
      </c>
      <c r="G18">
        <v>1</v>
      </c>
      <c r="H18">
        <v>0</v>
      </c>
      <c r="I18">
        <v>0</v>
      </c>
      <c r="J18">
        <f>VLOOKUP(A18,'公的統計（エリアポテンシャル算出）'!$A$1:$H$793,7,FALSE)</f>
        <v>3146131.8697543414</v>
      </c>
      <c r="K18">
        <f>VLOOKUP(A18,'公的統計（エリアポテンシャル算出）'!$A$1:$H$793,8,FALSE)</f>
        <v>12.672014962102567</v>
      </c>
      <c r="M18" s="17" t="s">
        <v>4832</v>
      </c>
      <c r="N18" s="17">
        <v>20.390355432977302</v>
      </c>
      <c r="O18" s="17">
        <v>3.6830045918348149</v>
      </c>
      <c r="P18" s="17">
        <v>5.5363372280834291</v>
      </c>
      <c r="Q18" s="17">
        <v>5.5641110716867405E-7</v>
      </c>
      <c r="R18" s="17">
        <v>13.039047499761484</v>
      </c>
      <c r="S18" s="17">
        <v>27.741663366193119</v>
      </c>
      <c r="T18" s="17">
        <v>13.039047499761484</v>
      </c>
      <c r="U18" s="17">
        <v>27.741663366193119</v>
      </c>
    </row>
    <row r="19" spans="1:21" x14ac:dyDescent="0.45">
      <c r="A19" t="s">
        <v>47</v>
      </c>
      <c r="B19" t="s">
        <v>48</v>
      </c>
      <c r="C19" t="s">
        <v>49</v>
      </c>
      <c r="D19" s="1">
        <v>1005.5</v>
      </c>
      <c r="E19">
        <v>41</v>
      </c>
      <c r="F19">
        <v>2</v>
      </c>
      <c r="G19">
        <v>0</v>
      </c>
      <c r="H19">
        <v>0</v>
      </c>
      <c r="I19">
        <v>1</v>
      </c>
      <c r="J19">
        <f>VLOOKUP(A19,'公的統計（エリアポテンシャル算出）'!$A$1:$H$793,7,FALSE)</f>
        <v>3489113.1969509581</v>
      </c>
      <c r="K19">
        <f>VLOOKUP(A19,'公的統計（エリアポテンシャル算出）'!$A$1:$H$793,8,FALSE)</f>
        <v>18.681636854973622</v>
      </c>
      <c r="M19" s="17" t="s">
        <v>4833</v>
      </c>
      <c r="N19" s="17">
        <v>148.70255080366005</v>
      </c>
      <c r="O19" s="17">
        <v>33.622909089124278</v>
      </c>
      <c r="P19" s="17">
        <v>4.4226557080321056</v>
      </c>
      <c r="Q19" s="17">
        <v>3.6662752728225598E-5</v>
      </c>
      <c r="R19" s="17">
        <v>81.590943375134913</v>
      </c>
      <c r="S19" s="17">
        <v>215.81415823218518</v>
      </c>
      <c r="T19" s="17">
        <v>81.590943375134913</v>
      </c>
      <c r="U19" s="17">
        <v>215.81415823218518</v>
      </c>
    </row>
    <row r="20" spans="1:21" x14ac:dyDescent="0.45">
      <c r="A20" t="s">
        <v>215</v>
      </c>
      <c r="B20" t="s">
        <v>216</v>
      </c>
      <c r="C20" t="s">
        <v>217</v>
      </c>
      <c r="D20" s="1">
        <v>694.3</v>
      </c>
      <c r="E20">
        <v>39</v>
      </c>
      <c r="F20">
        <v>2</v>
      </c>
      <c r="G20">
        <v>0</v>
      </c>
      <c r="H20">
        <v>0</v>
      </c>
      <c r="I20">
        <v>1</v>
      </c>
      <c r="J20">
        <f>VLOOKUP(A20,'公的統計（エリアポテンシャル算出）'!$A$1:$H$793,7,FALSE)</f>
        <v>3097251.0974705913</v>
      </c>
      <c r="K20">
        <f>VLOOKUP(A20,'公的統計（エリアポテンシャル算出）'!$A$1:$H$793,8,FALSE)</f>
        <v>13.29968672392493</v>
      </c>
      <c r="M20" s="17" t="s">
        <v>4834</v>
      </c>
      <c r="N20" s="17">
        <v>-195.0562611878747</v>
      </c>
      <c r="O20" s="17">
        <v>68.536433861317903</v>
      </c>
      <c r="P20" s="17">
        <v>-2.8460229136311224</v>
      </c>
      <c r="Q20" s="17">
        <v>5.8688749550071797E-3</v>
      </c>
      <c r="R20" s="17">
        <v>-331.85555573016745</v>
      </c>
      <c r="S20" s="17">
        <v>-58.256966645581969</v>
      </c>
      <c r="T20" s="17">
        <v>-331.85555573016745</v>
      </c>
      <c r="U20" s="17">
        <v>-58.256966645581969</v>
      </c>
    </row>
    <row r="21" spans="1:21" x14ac:dyDescent="0.45">
      <c r="A21" t="s">
        <v>107</v>
      </c>
      <c r="B21" t="s">
        <v>108</v>
      </c>
      <c r="C21" t="s">
        <v>109</v>
      </c>
      <c r="D21" s="1">
        <v>858.2</v>
      </c>
      <c r="E21">
        <v>40</v>
      </c>
      <c r="F21">
        <v>3</v>
      </c>
      <c r="G21">
        <v>1</v>
      </c>
      <c r="H21">
        <v>0</v>
      </c>
      <c r="I21">
        <v>0</v>
      </c>
      <c r="J21">
        <f>VLOOKUP(A21,'公的統計（エリアポテンシャル算出）'!$A$1:$H$793,7,FALSE)</f>
        <v>3313384.2634073608</v>
      </c>
      <c r="K21">
        <f>VLOOKUP(A21,'公的統計（エリアポテンシャル算出）'!$A$1:$H$793,8,FALSE)</f>
        <v>14.56944712591898</v>
      </c>
      <c r="M21" s="17" t="s">
        <v>4835</v>
      </c>
      <c r="N21" s="17">
        <v>78.75382670887501</v>
      </c>
      <c r="O21" s="17">
        <v>71.045166448040163</v>
      </c>
      <c r="P21" s="17">
        <v>1.1085036554383003</v>
      </c>
      <c r="Q21" s="17">
        <v>0.27160771628348773</v>
      </c>
      <c r="R21" s="17">
        <v>-63.052919034530845</v>
      </c>
      <c r="S21" s="17">
        <v>220.56057245228087</v>
      </c>
      <c r="T21" s="17">
        <v>-63.052919034530845</v>
      </c>
      <c r="U21" s="17">
        <v>220.56057245228087</v>
      </c>
    </row>
    <row r="22" spans="1:21" x14ac:dyDescent="0.45">
      <c r="A22" t="s">
        <v>44</v>
      </c>
      <c r="B22" t="s">
        <v>45</v>
      </c>
      <c r="C22" t="s">
        <v>46</v>
      </c>
      <c r="D22" s="1">
        <v>1034</v>
      </c>
      <c r="E22">
        <v>45</v>
      </c>
      <c r="F22">
        <v>3</v>
      </c>
      <c r="G22">
        <v>1</v>
      </c>
      <c r="H22">
        <v>0</v>
      </c>
      <c r="I22">
        <v>1</v>
      </c>
      <c r="J22">
        <f>VLOOKUP(A22,'公的統計（エリアポテンシャル算出）'!$A$1:$H$793,7,FALSE)</f>
        <v>3617570.2706457064</v>
      </c>
      <c r="K22">
        <f>VLOOKUP(A22,'公的統計（エリアポテンシャル算出）'!$A$1:$H$793,8,FALSE)</f>
        <v>18.672543459884025</v>
      </c>
      <c r="M22" s="17" t="s">
        <v>4836</v>
      </c>
      <c r="N22" s="17">
        <v>174.40238297019744</v>
      </c>
      <c r="O22" s="17">
        <v>68.956250203244451</v>
      </c>
      <c r="P22" s="17">
        <v>2.5291744034247334</v>
      </c>
      <c r="Q22" s="17">
        <v>1.379311517465689E-2</v>
      </c>
      <c r="R22" s="17">
        <v>36.76513150226296</v>
      </c>
      <c r="S22" s="17">
        <v>312.03963443813188</v>
      </c>
      <c r="T22" s="17">
        <v>36.76513150226296</v>
      </c>
      <c r="U22" s="17">
        <v>312.03963443813188</v>
      </c>
    </row>
    <row r="23" spans="1:21" x14ac:dyDescent="0.45">
      <c r="A23" t="s">
        <v>158</v>
      </c>
      <c r="B23" t="s">
        <v>159</v>
      </c>
      <c r="C23" t="s">
        <v>160</v>
      </c>
      <c r="D23" s="1">
        <v>644.1</v>
      </c>
      <c r="E23">
        <v>44</v>
      </c>
      <c r="F23">
        <v>2</v>
      </c>
      <c r="G23">
        <v>1</v>
      </c>
      <c r="H23">
        <v>0</v>
      </c>
      <c r="I23">
        <v>0</v>
      </c>
      <c r="J23">
        <f>VLOOKUP(A23,'公的統計（エリアポテンシャル算出）'!$A$1:$H$793,7,FALSE)</f>
        <v>3539164.6518189502</v>
      </c>
      <c r="K23">
        <f>VLOOKUP(A23,'公的統計（エリアポテンシャル算出）'!$A$1:$H$793,8,FALSE)</f>
        <v>20.413930119532377</v>
      </c>
      <c r="M23" s="17" t="s">
        <v>4829</v>
      </c>
      <c r="N23" s="17">
        <v>4.6347817517162099E-4</v>
      </c>
      <c r="O23" s="17">
        <v>2.3925327618253307E-4</v>
      </c>
      <c r="P23" s="17">
        <v>1.9371863264184557</v>
      </c>
      <c r="Q23" s="17">
        <v>5.6940158728653364E-2</v>
      </c>
      <c r="R23" s="17">
        <v>-1.4073362816636082E-5</v>
      </c>
      <c r="S23" s="17">
        <v>9.4102971315987894E-4</v>
      </c>
      <c r="T23" s="17">
        <v>-1.4073362816636082E-5</v>
      </c>
      <c r="U23" s="17">
        <v>9.4102971315987894E-4</v>
      </c>
    </row>
    <row r="24" spans="1:21" ht="18.600000000000001" thickBot="1" x14ac:dyDescent="0.5">
      <c r="A24" t="s">
        <v>125</v>
      </c>
      <c r="B24" t="s">
        <v>126</v>
      </c>
      <c r="C24" t="s">
        <v>127</v>
      </c>
      <c r="D24" s="1">
        <v>859.7</v>
      </c>
      <c r="E24">
        <v>29</v>
      </c>
      <c r="F24">
        <v>2</v>
      </c>
      <c r="G24">
        <v>0</v>
      </c>
      <c r="H24">
        <v>0</v>
      </c>
      <c r="I24">
        <v>1</v>
      </c>
      <c r="J24">
        <f>VLOOKUP(A24,'公的統計（エリアポテンシャル算出）'!$A$1:$H$793,7,FALSE)</f>
        <v>3607769.7446466545</v>
      </c>
      <c r="K24">
        <f>VLOOKUP(A24,'公的統計（エリアポテンシャル算出）'!$A$1:$H$793,8,FALSE)</f>
        <v>19.891983406433472</v>
      </c>
      <c r="M24" s="18" t="s">
        <v>450</v>
      </c>
      <c r="N24" s="18">
        <v>-0.37078184947410608</v>
      </c>
      <c r="O24" s="18">
        <v>21.096801560320156</v>
      </c>
      <c r="P24" s="18">
        <v>-1.7575263644299989E-2</v>
      </c>
      <c r="Q24" s="18">
        <v>0.98602992373592058</v>
      </c>
      <c r="R24" s="18">
        <v>-42.480174007087044</v>
      </c>
      <c r="S24" s="18">
        <v>41.738610308138831</v>
      </c>
      <c r="T24" s="18">
        <v>-42.480174007087044</v>
      </c>
      <c r="U24" s="18">
        <v>41.738610308138831</v>
      </c>
    </row>
    <row r="25" spans="1:21" x14ac:dyDescent="0.45">
      <c r="A25" t="s">
        <v>203</v>
      </c>
      <c r="B25" t="s">
        <v>204</v>
      </c>
      <c r="C25" t="s">
        <v>205</v>
      </c>
      <c r="D25" s="1">
        <v>2374.5</v>
      </c>
      <c r="E25">
        <v>46</v>
      </c>
      <c r="F25">
        <v>4</v>
      </c>
      <c r="G25">
        <v>0</v>
      </c>
      <c r="H25">
        <v>0</v>
      </c>
      <c r="I25">
        <v>1</v>
      </c>
      <c r="J25">
        <f>VLOOKUP(A25,'公的統計（エリアポテンシャル算出）'!$A$1:$H$793,7,FALSE)</f>
        <v>3882466.7949764542</v>
      </c>
      <c r="K25">
        <f>VLOOKUP(A25,'公的統計（エリアポテンシャル算出）'!$A$1:$H$793,8,FALSE)</f>
        <v>22.135870111823092</v>
      </c>
    </row>
    <row r="26" spans="1:21" x14ac:dyDescent="0.45">
      <c r="A26" t="s">
        <v>20</v>
      </c>
      <c r="B26" t="s">
        <v>21</v>
      </c>
      <c r="C26" t="s">
        <v>22</v>
      </c>
      <c r="D26" s="1">
        <v>482.8</v>
      </c>
      <c r="E26">
        <v>26</v>
      </c>
      <c r="F26">
        <v>3</v>
      </c>
      <c r="G26">
        <v>1</v>
      </c>
      <c r="H26">
        <v>0</v>
      </c>
      <c r="I26">
        <v>1</v>
      </c>
      <c r="J26">
        <f>VLOOKUP(A26,'公的統計（エリアポテンシャル算出）'!$A$1:$H$793,7,FALSE)</f>
        <v>3314618.3929266939</v>
      </c>
      <c r="K26">
        <f>VLOOKUP(A26,'公的統計（エリアポテンシャル算出）'!$A$1:$H$793,8,FALSE)</f>
        <v>16.063405170972096</v>
      </c>
    </row>
    <row r="27" spans="1:21" x14ac:dyDescent="0.45">
      <c r="A27" t="s">
        <v>134</v>
      </c>
      <c r="B27" t="s">
        <v>135</v>
      </c>
      <c r="C27" t="s">
        <v>136</v>
      </c>
      <c r="D27" s="1">
        <v>767.5</v>
      </c>
      <c r="E27">
        <v>32</v>
      </c>
      <c r="F27">
        <v>5</v>
      </c>
      <c r="G27">
        <v>1</v>
      </c>
      <c r="H27">
        <v>0</v>
      </c>
      <c r="I27">
        <v>1</v>
      </c>
      <c r="J27">
        <f>VLOOKUP(A27,'公的統計（エリアポテンシャル算出）'!$A$1:$H$793,7,FALSE)</f>
        <v>3310526.9212089195</v>
      </c>
      <c r="K27">
        <f>VLOOKUP(A27,'公的統計（エリアポテンシャル算出）'!$A$1:$H$793,8,FALSE)</f>
        <v>15.609325868548202</v>
      </c>
    </row>
    <row r="28" spans="1:21" x14ac:dyDescent="0.45">
      <c r="A28" t="s">
        <v>32</v>
      </c>
      <c r="B28" t="s">
        <v>33</v>
      </c>
      <c r="C28" t="s">
        <v>34</v>
      </c>
      <c r="D28" s="1">
        <v>497.4</v>
      </c>
      <c r="E28">
        <v>32</v>
      </c>
      <c r="F28">
        <v>3</v>
      </c>
      <c r="G28">
        <v>1</v>
      </c>
      <c r="H28">
        <v>1</v>
      </c>
      <c r="I28">
        <v>1</v>
      </c>
      <c r="J28">
        <f>VLOOKUP(A28,'公的統計（エリアポテンシャル算出）'!$A$1:$H$793,7,FALSE)</f>
        <v>3279308.1043602731</v>
      </c>
      <c r="K28">
        <f>VLOOKUP(A28,'公的統計（エリアポテンシャル算出）'!$A$1:$H$793,8,FALSE)</f>
        <v>15.131575630146173</v>
      </c>
    </row>
    <row r="29" spans="1:21" x14ac:dyDescent="0.45">
      <c r="A29" t="s">
        <v>179</v>
      </c>
      <c r="B29" t="s">
        <v>180</v>
      </c>
      <c r="C29" t="s">
        <v>181</v>
      </c>
      <c r="D29" s="1">
        <v>689.8</v>
      </c>
      <c r="E29">
        <v>24</v>
      </c>
      <c r="F29">
        <v>4</v>
      </c>
      <c r="G29">
        <v>0</v>
      </c>
      <c r="H29">
        <v>1</v>
      </c>
      <c r="I29">
        <v>1</v>
      </c>
      <c r="J29">
        <f>VLOOKUP(A29,'公的統計（エリアポテンシャル算出）'!$A$1:$H$793,7,FALSE)</f>
        <v>3624056.448831595</v>
      </c>
      <c r="K29">
        <f>VLOOKUP(A29,'公的統計（エリアポテンシャル算出）'!$A$1:$H$793,8,FALSE)</f>
        <v>20.042028066921613</v>
      </c>
    </row>
    <row r="30" spans="1:21" x14ac:dyDescent="0.45">
      <c r="A30" t="s">
        <v>146</v>
      </c>
      <c r="B30" t="s">
        <v>147</v>
      </c>
      <c r="C30" t="s">
        <v>148</v>
      </c>
      <c r="D30" s="1">
        <v>809</v>
      </c>
      <c r="E30">
        <v>28</v>
      </c>
      <c r="F30">
        <v>2</v>
      </c>
      <c r="G30">
        <v>0</v>
      </c>
      <c r="H30">
        <v>1</v>
      </c>
      <c r="I30">
        <v>0</v>
      </c>
      <c r="J30">
        <f>VLOOKUP(A30,'公的統計（エリアポテンシャル算出）'!$A$1:$H$793,7,FALSE)</f>
        <v>3388681.9959477927</v>
      </c>
      <c r="K30">
        <f>VLOOKUP(A30,'公的統計（エリアポテンシャル算出）'!$A$1:$H$793,8,FALSE)</f>
        <v>16.658778365018012</v>
      </c>
    </row>
    <row r="31" spans="1:21" x14ac:dyDescent="0.45">
      <c r="A31" t="s">
        <v>23</v>
      </c>
      <c r="B31" t="s">
        <v>24</v>
      </c>
      <c r="C31" t="s">
        <v>25</v>
      </c>
      <c r="D31" s="1">
        <v>730.4</v>
      </c>
      <c r="E31">
        <v>50</v>
      </c>
      <c r="F31">
        <v>3</v>
      </c>
      <c r="G31">
        <v>1</v>
      </c>
      <c r="H31">
        <v>0</v>
      </c>
      <c r="I31">
        <v>1</v>
      </c>
      <c r="J31">
        <f>VLOOKUP(A31,'公的統計（エリアポテンシャル算出）'!$A$1:$H$793,7,FALSE)</f>
        <v>2952094.6030669296</v>
      </c>
      <c r="K31">
        <f>VLOOKUP(A31,'公的統計（エリアポテンシャル算出）'!$A$1:$H$793,8,FALSE)</f>
        <v>13.776889843181586</v>
      </c>
    </row>
    <row r="32" spans="1:21" x14ac:dyDescent="0.45">
      <c r="A32" t="s">
        <v>71</v>
      </c>
      <c r="B32" t="s">
        <v>72</v>
      </c>
      <c r="C32" t="s">
        <v>73</v>
      </c>
      <c r="D32" s="1">
        <v>618.5</v>
      </c>
      <c r="E32">
        <v>47</v>
      </c>
      <c r="F32">
        <v>3</v>
      </c>
      <c r="G32">
        <v>1</v>
      </c>
      <c r="H32">
        <v>1</v>
      </c>
      <c r="I32">
        <v>0</v>
      </c>
      <c r="J32">
        <f>VLOOKUP(A32,'公的統計（エリアポテンシャル算出）'!$A$1:$H$793,7,FALSE)</f>
        <v>2999521.2852261276</v>
      </c>
      <c r="K32">
        <f>VLOOKUP(A32,'公的統計（エリアポテンシャル算出）'!$A$1:$H$793,8,FALSE)</f>
        <v>14.294817013748332</v>
      </c>
    </row>
    <row r="33" spans="1:11" x14ac:dyDescent="0.45">
      <c r="A33" t="s">
        <v>155</v>
      </c>
      <c r="B33" t="s">
        <v>156</v>
      </c>
      <c r="C33" t="s">
        <v>157</v>
      </c>
      <c r="D33" s="1">
        <v>1382</v>
      </c>
      <c r="E33">
        <v>42</v>
      </c>
      <c r="F33">
        <v>5</v>
      </c>
      <c r="G33">
        <v>0</v>
      </c>
      <c r="H33">
        <v>0</v>
      </c>
      <c r="I33">
        <v>0</v>
      </c>
      <c r="J33">
        <f>VLOOKUP(A33,'公的統計（エリアポテンシャル算出）'!$A$1:$H$793,7,FALSE)</f>
        <v>3138367.7256114702</v>
      </c>
      <c r="K33">
        <f>VLOOKUP(A33,'公的統計（エリアポテンシャル算出）'!$A$1:$H$793,8,FALSE)</f>
        <v>15.123221034011417</v>
      </c>
    </row>
    <row r="34" spans="1:11" x14ac:dyDescent="0.45">
      <c r="A34" t="s">
        <v>191</v>
      </c>
      <c r="B34" t="s">
        <v>192</v>
      </c>
      <c r="C34" t="s">
        <v>193</v>
      </c>
      <c r="D34" s="1">
        <v>1145.5</v>
      </c>
      <c r="E34">
        <v>50</v>
      </c>
      <c r="F34">
        <v>3</v>
      </c>
      <c r="G34">
        <v>0</v>
      </c>
      <c r="H34">
        <v>1</v>
      </c>
      <c r="I34">
        <v>0</v>
      </c>
      <c r="J34">
        <f>VLOOKUP(A34,'公的統計（エリアポテンシャル算出）'!$A$1:$H$793,7,FALSE)</f>
        <v>2987895.4128112611</v>
      </c>
      <c r="K34">
        <f>VLOOKUP(A34,'公的統計（エリアポテンシャル算出）'!$A$1:$H$793,8,FALSE)</f>
        <v>12.940387039954288</v>
      </c>
    </row>
    <row r="35" spans="1:11" x14ac:dyDescent="0.45">
      <c r="A35" t="s">
        <v>131</v>
      </c>
      <c r="B35" t="s">
        <v>132</v>
      </c>
      <c r="C35" t="s">
        <v>133</v>
      </c>
      <c r="D35" s="1">
        <v>869.5</v>
      </c>
      <c r="E35">
        <v>23</v>
      </c>
      <c r="F35">
        <v>5</v>
      </c>
      <c r="G35">
        <v>0</v>
      </c>
      <c r="H35">
        <v>1</v>
      </c>
      <c r="I35">
        <v>1</v>
      </c>
      <c r="J35">
        <f>VLOOKUP(A35,'公的統計（エリアポテンシャル算出）'!$A$1:$H$793,7,FALSE)</f>
        <v>3079124.7612695508</v>
      </c>
      <c r="K35">
        <f>VLOOKUP(A35,'公的統計（エリアポテンシャル算出）'!$A$1:$H$793,8,FALSE)</f>
        <v>12.857831397512193</v>
      </c>
    </row>
    <row r="36" spans="1:11" x14ac:dyDescent="0.45">
      <c r="A36" t="s">
        <v>77</v>
      </c>
      <c r="B36" t="s">
        <v>78</v>
      </c>
      <c r="C36" t="s">
        <v>79</v>
      </c>
      <c r="D36" s="1">
        <v>1130.8</v>
      </c>
      <c r="E36">
        <v>37</v>
      </c>
      <c r="F36">
        <v>4</v>
      </c>
      <c r="G36">
        <v>0</v>
      </c>
      <c r="H36">
        <v>1</v>
      </c>
      <c r="I36">
        <v>0</v>
      </c>
      <c r="J36">
        <f>VLOOKUP(A36,'公的統計（エリアポテンシャル算出）'!$A$1:$H$793,7,FALSE)</f>
        <v>3108890.5560729969</v>
      </c>
      <c r="K36">
        <f>VLOOKUP(A36,'公的統計（エリアポテンシャル算出）'!$A$1:$H$793,8,FALSE)</f>
        <v>13.689299272382158</v>
      </c>
    </row>
    <row r="37" spans="1:11" x14ac:dyDescent="0.45">
      <c r="A37" t="s">
        <v>8</v>
      </c>
      <c r="B37" t="s">
        <v>9</v>
      </c>
      <c r="C37" t="s">
        <v>10</v>
      </c>
      <c r="D37" s="1">
        <v>1079.7</v>
      </c>
      <c r="E37">
        <v>28</v>
      </c>
      <c r="F37">
        <v>2</v>
      </c>
      <c r="G37">
        <v>1</v>
      </c>
      <c r="H37">
        <v>1</v>
      </c>
      <c r="I37">
        <v>1</v>
      </c>
      <c r="J37">
        <f>VLOOKUP(A37,'公的統計（エリアポテンシャル算出）'!$A$1:$H$793,7,FALSE)</f>
        <v>3704522.7152698273</v>
      </c>
      <c r="K37">
        <f>VLOOKUP(A37,'公的統計（エリアポテンシャル算出）'!$A$1:$H$793,8,FALSE)</f>
        <v>17.325148615615397</v>
      </c>
    </row>
    <row r="38" spans="1:11" x14ac:dyDescent="0.45">
      <c r="A38" t="s">
        <v>29</v>
      </c>
      <c r="B38" t="s">
        <v>30</v>
      </c>
      <c r="C38" t="s">
        <v>31</v>
      </c>
      <c r="D38" s="1">
        <v>1454.6</v>
      </c>
      <c r="E38">
        <v>47</v>
      </c>
      <c r="F38">
        <v>4</v>
      </c>
      <c r="G38">
        <v>0</v>
      </c>
      <c r="H38">
        <v>0</v>
      </c>
      <c r="I38">
        <v>1</v>
      </c>
      <c r="J38">
        <f>VLOOKUP(A38,'公的統計（エリアポテンシャル算出）'!$A$1:$H$793,7,FALSE)</f>
        <v>3175342.1738326782</v>
      </c>
      <c r="K38">
        <f>VLOOKUP(A38,'公的統計（エリアポテンシャル算出）'!$A$1:$H$793,8,FALSE)</f>
        <v>11.972176868039238</v>
      </c>
    </row>
    <row r="39" spans="1:11" x14ac:dyDescent="0.45">
      <c r="A39" t="s">
        <v>122</v>
      </c>
      <c r="B39" t="s">
        <v>123</v>
      </c>
      <c r="C39" t="s">
        <v>124</v>
      </c>
      <c r="D39" s="1">
        <v>1791.1</v>
      </c>
      <c r="E39">
        <v>48</v>
      </c>
      <c r="F39">
        <v>5</v>
      </c>
      <c r="G39">
        <v>0</v>
      </c>
      <c r="H39">
        <v>1</v>
      </c>
      <c r="I39">
        <v>1</v>
      </c>
      <c r="J39">
        <f>VLOOKUP(A39,'公的統計（エリアポテンシャル算出）'!$A$1:$H$793,7,FALSE)</f>
        <v>3425938.2009480866</v>
      </c>
      <c r="K39">
        <f>VLOOKUP(A39,'公的統計（エリアポテンシャル算出）'!$A$1:$H$793,8,FALSE)</f>
        <v>14.502211587267059</v>
      </c>
    </row>
    <row r="40" spans="1:11" x14ac:dyDescent="0.45">
      <c r="A40" t="s">
        <v>164</v>
      </c>
      <c r="B40" t="s">
        <v>165</v>
      </c>
      <c r="C40" t="s">
        <v>166</v>
      </c>
      <c r="D40" s="1">
        <v>926.2</v>
      </c>
      <c r="E40">
        <v>35</v>
      </c>
      <c r="F40">
        <v>5</v>
      </c>
      <c r="G40">
        <v>0</v>
      </c>
      <c r="H40">
        <v>0</v>
      </c>
      <c r="I40">
        <v>0</v>
      </c>
      <c r="J40">
        <f>VLOOKUP(A40,'公的統計（エリアポテンシャル算出）'!$A$1:$H$793,7,FALSE)</f>
        <v>3076725.0853829333</v>
      </c>
      <c r="K40">
        <f>VLOOKUP(A40,'公的統計（エリアポテンシャル算出）'!$A$1:$H$793,8,FALSE)</f>
        <v>12.576406756021408</v>
      </c>
    </row>
    <row r="41" spans="1:11" x14ac:dyDescent="0.45">
      <c r="A41" t="s">
        <v>206</v>
      </c>
      <c r="B41" t="s">
        <v>207</v>
      </c>
      <c r="C41" t="s">
        <v>208</v>
      </c>
      <c r="D41" s="1">
        <v>1295.9000000000001</v>
      </c>
      <c r="E41">
        <v>42</v>
      </c>
      <c r="F41">
        <v>5</v>
      </c>
      <c r="G41">
        <v>0</v>
      </c>
      <c r="H41">
        <v>0</v>
      </c>
      <c r="I41">
        <v>1</v>
      </c>
      <c r="J41">
        <f>VLOOKUP(A41,'公的統計（エリアポテンシャル算出）'!$A$1:$H$793,7,FALSE)</f>
        <v>3280403.6086556367</v>
      </c>
      <c r="K41">
        <f>VLOOKUP(A41,'公的統計（エリアポテンシャル算出）'!$A$1:$H$793,8,FALSE)</f>
        <v>15.891337144801993</v>
      </c>
    </row>
    <row r="42" spans="1:11" x14ac:dyDescent="0.45">
      <c r="A42" t="s">
        <v>62</v>
      </c>
      <c r="B42" t="s">
        <v>63</v>
      </c>
      <c r="C42" t="s">
        <v>64</v>
      </c>
      <c r="D42" s="1">
        <v>1066.7</v>
      </c>
      <c r="E42">
        <v>34</v>
      </c>
      <c r="F42">
        <v>5</v>
      </c>
      <c r="G42">
        <v>1</v>
      </c>
      <c r="H42">
        <v>0</v>
      </c>
      <c r="I42">
        <v>1</v>
      </c>
      <c r="J42">
        <f>VLOOKUP(A42,'公的統計（エリアポテンシャル算出）'!$A$1:$H$793,7,FALSE)</f>
        <v>3517562.4950729208</v>
      </c>
      <c r="K42">
        <f>VLOOKUP(A42,'公的統計（エリアポテンシャル算出）'!$A$1:$H$793,8,FALSE)</f>
        <v>12.285076408050545</v>
      </c>
    </row>
    <row r="43" spans="1:11" x14ac:dyDescent="0.45">
      <c r="A43" t="s">
        <v>167</v>
      </c>
      <c r="B43" t="s">
        <v>168</v>
      </c>
      <c r="C43" t="s">
        <v>169</v>
      </c>
      <c r="D43" s="1">
        <v>1137.0999999999999</v>
      </c>
      <c r="E43">
        <v>32</v>
      </c>
      <c r="F43">
        <v>5</v>
      </c>
      <c r="G43">
        <v>0</v>
      </c>
      <c r="H43">
        <v>1</v>
      </c>
      <c r="I43">
        <v>0</v>
      </c>
      <c r="J43">
        <f>VLOOKUP(A43,'公的統計（エリアポテンシャル算出）'!$A$1:$H$793,7,FALSE)</f>
        <v>3404750.7990772398</v>
      </c>
      <c r="K43">
        <f>VLOOKUP(A43,'公的統計（エリアポテンシャル算出）'!$A$1:$H$793,8,FALSE)</f>
        <v>17.944282862507922</v>
      </c>
    </row>
    <row r="44" spans="1:11" x14ac:dyDescent="0.45">
      <c r="A44" t="s">
        <v>74</v>
      </c>
      <c r="B44" t="s">
        <v>75</v>
      </c>
      <c r="C44" t="s">
        <v>76</v>
      </c>
      <c r="D44" s="1">
        <v>1784.2</v>
      </c>
      <c r="E44">
        <v>30</v>
      </c>
      <c r="F44">
        <v>4</v>
      </c>
      <c r="G44">
        <v>1</v>
      </c>
      <c r="H44">
        <v>0</v>
      </c>
      <c r="I44">
        <v>1</v>
      </c>
      <c r="J44">
        <f>VLOOKUP(A44,'公的統計（エリアポテンシャル算出）'!$A$1:$H$793,7,FALSE)</f>
        <v>3316636.3030768638</v>
      </c>
      <c r="K44">
        <f>VLOOKUP(A44,'公的統計（エリアポテンシャル算出）'!$A$1:$H$793,8,FALSE)</f>
        <v>16.355735864289034</v>
      </c>
    </row>
    <row r="45" spans="1:11" x14ac:dyDescent="0.45">
      <c r="A45" t="s">
        <v>11</v>
      </c>
      <c r="B45" t="s">
        <v>12</v>
      </c>
      <c r="C45" t="s">
        <v>13</v>
      </c>
      <c r="D45" s="1">
        <v>1715.5</v>
      </c>
      <c r="E45">
        <v>21</v>
      </c>
      <c r="F45">
        <v>4</v>
      </c>
      <c r="G45">
        <v>1</v>
      </c>
      <c r="H45">
        <v>0</v>
      </c>
      <c r="I45">
        <v>1</v>
      </c>
      <c r="J45">
        <f>VLOOKUP(A45,'公的統計（エリアポテンシャル算出）'!$A$1:$H$793,7,FALSE)</f>
        <v>3131898.6259027598</v>
      </c>
      <c r="K45">
        <f>VLOOKUP(A45,'公的統計（エリアポテンシャル算出）'!$A$1:$H$793,8,FALSE)</f>
        <v>12.710472387118365</v>
      </c>
    </row>
    <row r="46" spans="1:11" x14ac:dyDescent="0.45">
      <c r="A46" t="s">
        <v>95</v>
      </c>
      <c r="B46" t="s">
        <v>96</v>
      </c>
      <c r="C46" t="s">
        <v>97</v>
      </c>
      <c r="D46" s="1">
        <v>394.7</v>
      </c>
      <c r="E46">
        <v>29</v>
      </c>
      <c r="F46">
        <v>2</v>
      </c>
      <c r="G46">
        <v>1</v>
      </c>
      <c r="H46">
        <v>0</v>
      </c>
      <c r="I46">
        <v>1</v>
      </c>
      <c r="J46">
        <f>VLOOKUP(A46,'公的統計（エリアポテンシャル算出）'!$A$1:$H$793,7,FALSE)</f>
        <v>3281256.607537867</v>
      </c>
      <c r="K46">
        <f>VLOOKUP(A46,'公的統計（エリアポテンシャル算出）'!$A$1:$H$793,8,FALSE)</f>
        <v>13.375243180841032</v>
      </c>
    </row>
    <row r="47" spans="1:11" x14ac:dyDescent="0.45">
      <c r="A47" t="s">
        <v>137</v>
      </c>
      <c r="B47" t="s">
        <v>138</v>
      </c>
      <c r="C47" t="s">
        <v>139</v>
      </c>
      <c r="D47" s="1">
        <v>590.79999999999995</v>
      </c>
      <c r="E47">
        <v>23</v>
      </c>
      <c r="F47">
        <v>4</v>
      </c>
      <c r="G47">
        <v>0</v>
      </c>
      <c r="H47">
        <v>1</v>
      </c>
      <c r="I47">
        <v>1</v>
      </c>
      <c r="J47">
        <f>VLOOKUP(A47,'公的統計（エリアポテンシャル算出）'!$A$1:$H$793,7,FALSE)</f>
        <v>3006584.6052976656</v>
      </c>
      <c r="K47">
        <f>VLOOKUP(A47,'公的統計（エリアポテンシャル算出）'!$A$1:$H$793,8,FALSE)</f>
        <v>10.024895349187387</v>
      </c>
    </row>
    <row r="48" spans="1:11" x14ac:dyDescent="0.45">
      <c r="A48" t="s">
        <v>113</v>
      </c>
      <c r="B48" t="s">
        <v>114</v>
      </c>
      <c r="C48" t="s">
        <v>115</v>
      </c>
      <c r="D48" s="1">
        <v>476.1</v>
      </c>
      <c r="E48">
        <v>22</v>
      </c>
      <c r="F48">
        <v>3</v>
      </c>
      <c r="G48">
        <v>1</v>
      </c>
      <c r="H48">
        <v>0</v>
      </c>
      <c r="I48">
        <v>0</v>
      </c>
      <c r="J48">
        <f>VLOOKUP(A48,'公的統計（エリアポテンシャル算出）'!$A$1:$H$793,7,FALSE)</f>
        <v>3921621.5082276873</v>
      </c>
      <c r="K48">
        <f>VLOOKUP(A48,'公的統計（エリアポテンシャル算出）'!$A$1:$H$793,8,FALSE)</f>
        <v>20.404735180728462</v>
      </c>
    </row>
    <row r="49" spans="1:11" x14ac:dyDescent="0.45">
      <c r="A49" t="s">
        <v>98</v>
      </c>
      <c r="B49" t="s">
        <v>99</v>
      </c>
      <c r="C49" t="s">
        <v>100</v>
      </c>
      <c r="D49" s="1">
        <v>682.4</v>
      </c>
      <c r="E49">
        <v>27</v>
      </c>
      <c r="F49">
        <v>2</v>
      </c>
      <c r="G49">
        <v>0</v>
      </c>
      <c r="H49">
        <v>0</v>
      </c>
      <c r="I49">
        <v>0</v>
      </c>
      <c r="J49">
        <f>VLOOKUP(A49,'公的統計（エリアポテンシャル算出）'!$A$1:$H$793,7,FALSE)</f>
        <v>3986256.8441946791</v>
      </c>
      <c r="K49">
        <f>VLOOKUP(A49,'公的統計（エリアポテンシャル算出）'!$A$1:$H$793,8,FALSE)</f>
        <v>21.863529305954501</v>
      </c>
    </row>
    <row r="50" spans="1:11" x14ac:dyDescent="0.45">
      <c r="A50" t="s">
        <v>92</v>
      </c>
      <c r="B50" t="s">
        <v>93</v>
      </c>
      <c r="C50" t="s">
        <v>94</v>
      </c>
      <c r="D50" s="1">
        <v>844.7</v>
      </c>
      <c r="E50">
        <v>31</v>
      </c>
      <c r="F50">
        <v>5</v>
      </c>
      <c r="G50">
        <v>1</v>
      </c>
      <c r="H50">
        <v>0</v>
      </c>
      <c r="I50">
        <v>1</v>
      </c>
      <c r="J50">
        <f>VLOOKUP(A50,'公的統計（エリアポテンシャル算出）'!$A$1:$H$793,7,FALSE)</f>
        <v>3281748.7570965779</v>
      </c>
      <c r="K50">
        <f>VLOOKUP(A50,'公的統計（エリアポテンシャル算出）'!$A$1:$H$793,8,FALSE)</f>
        <v>17.941062069235699</v>
      </c>
    </row>
    <row r="51" spans="1:11" x14ac:dyDescent="0.45">
      <c r="A51" t="s">
        <v>149</v>
      </c>
      <c r="B51" t="s">
        <v>150</v>
      </c>
      <c r="C51" t="s">
        <v>151</v>
      </c>
      <c r="D51" s="1">
        <v>796.2</v>
      </c>
      <c r="E51">
        <v>23</v>
      </c>
      <c r="F51">
        <v>3</v>
      </c>
      <c r="G51">
        <v>0</v>
      </c>
      <c r="H51">
        <v>1</v>
      </c>
      <c r="I51">
        <v>0</v>
      </c>
      <c r="J51">
        <f>VLOOKUP(A51,'公的統計（エリアポテンシャル算出）'!$A$1:$H$793,7,FALSE)</f>
        <v>3510830.1976482361</v>
      </c>
      <c r="K51">
        <f>VLOOKUP(A51,'公的統計（エリアポテンシャル算出）'!$A$1:$H$793,8,FALSE)</f>
        <v>20.711587864144793</v>
      </c>
    </row>
    <row r="52" spans="1:11" x14ac:dyDescent="0.45">
      <c r="A52" t="s">
        <v>212</v>
      </c>
      <c r="B52" t="s">
        <v>213</v>
      </c>
      <c r="C52" t="s">
        <v>214</v>
      </c>
      <c r="D52" s="1">
        <v>838.1</v>
      </c>
      <c r="E52">
        <v>28</v>
      </c>
      <c r="F52">
        <v>4</v>
      </c>
      <c r="G52">
        <v>0</v>
      </c>
      <c r="H52">
        <v>0</v>
      </c>
      <c r="I52">
        <v>1</v>
      </c>
      <c r="J52">
        <f>VLOOKUP(A52,'公的統計（エリアポテンシャル算出）'!$A$1:$H$793,7,FALSE)</f>
        <v>3170936.2127555716</v>
      </c>
      <c r="K52">
        <f>VLOOKUP(A52,'公的統計（エリアポテンシャル算出）'!$A$1:$H$793,8,FALSE)</f>
        <v>11.820157665954468</v>
      </c>
    </row>
    <row r="53" spans="1:11" x14ac:dyDescent="0.45">
      <c r="A53" t="s">
        <v>38</v>
      </c>
      <c r="B53" t="s">
        <v>39</v>
      </c>
      <c r="C53" t="s">
        <v>40</v>
      </c>
      <c r="D53" s="1">
        <v>755.7</v>
      </c>
      <c r="E53">
        <v>27</v>
      </c>
      <c r="F53">
        <v>4</v>
      </c>
      <c r="G53">
        <v>0</v>
      </c>
      <c r="H53">
        <v>0</v>
      </c>
      <c r="I53">
        <v>0</v>
      </c>
      <c r="J53">
        <f>VLOOKUP(A53,'公的統計（エリアポテンシャル算出）'!$A$1:$H$793,7,FALSE)</f>
        <v>3061492.3910809699</v>
      </c>
      <c r="K53">
        <f>VLOOKUP(A53,'公的統計（エリアポテンシャル算出）'!$A$1:$H$793,8,FALSE)</f>
        <v>10.600098521587414</v>
      </c>
    </row>
    <row r="54" spans="1:11" x14ac:dyDescent="0.45">
      <c r="A54" t="s">
        <v>26</v>
      </c>
      <c r="B54" t="s">
        <v>27</v>
      </c>
      <c r="C54" t="s">
        <v>28</v>
      </c>
      <c r="D54" s="1">
        <v>1222.7</v>
      </c>
      <c r="E54">
        <v>24</v>
      </c>
      <c r="F54">
        <v>5</v>
      </c>
      <c r="G54">
        <v>1</v>
      </c>
      <c r="H54">
        <v>1</v>
      </c>
      <c r="I54">
        <v>0</v>
      </c>
      <c r="J54">
        <f>VLOOKUP(A54,'公的統計（エリアポテンシャル算出）'!$A$1:$H$793,7,FALSE)</f>
        <v>3515531.1743989005</v>
      </c>
      <c r="K54">
        <f>VLOOKUP(A54,'公的統計（エリアポテンシャル算出）'!$A$1:$H$793,8,FALSE)</f>
        <v>17.905193627768423</v>
      </c>
    </row>
    <row r="55" spans="1:11" x14ac:dyDescent="0.45">
      <c r="A55" t="s">
        <v>68</v>
      </c>
      <c r="B55" t="s">
        <v>69</v>
      </c>
      <c r="C55" t="s">
        <v>70</v>
      </c>
      <c r="D55" s="1">
        <v>1172.5999999999999</v>
      </c>
      <c r="E55">
        <v>45</v>
      </c>
      <c r="F55">
        <v>4</v>
      </c>
      <c r="G55">
        <v>0</v>
      </c>
      <c r="H55">
        <v>0</v>
      </c>
      <c r="I55">
        <v>1</v>
      </c>
      <c r="J55">
        <f>VLOOKUP(A55,'公的統計（エリアポテンシャル算出）'!$A$1:$H$793,7,FALSE)</f>
        <v>3141756.1445383416</v>
      </c>
      <c r="K55">
        <f>VLOOKUP(A55,'公的統計（エリアポテンシャル算出）'!$A$1:$H$793,8,FALSE)</f>
        <v>12.966416170958658</v>
      </c>
    </row>
    <row r="56" spans="1:11" x14ac:dyDescent="0.45">
      <c r="A56" t="s">
        <v>170</v>
      </c>
      <c r="B56" t="s">
        <v>171</v>
      </c>
      <c r="C56" t="s">
        <v>172</v>
      </c>
      <c r="D56" s="1">
        <v>892.3</v>
      </c>
      <c r="E56">
        <v>30</v>
      </c>
      <c r="F56">
        <v>4</v>
      </c>
      <c r="G56">
        <v>0</v>
      </c>
      <c r="H56">
        <v>1</v>
      </c>
      <c r="I56">
        <v>1</v>
      </c>
      <c r="J56">
        <f>VLOOKUP(A56,'公的統計（エリアポテンシャル算出）'!$A$1:$H$793,7,FALSE)</f>
        <v>3199833.0731355832</v>
      </c>
      <c r="K56">
        <f>VLOOKUP(A56,'公的統計（エリアポテンシャル算出）'!$A$1:$H$793,8,FALSE)</f>
        <v>14.824425434511394</v>
      </c>
    </row>
    <row r="57" spans="1:11" x14ac:dyDescent="0.45">
      <c r="A57" t="s">
        <v>119</v>
      </c>
      <c r="B57" t="s">
        <v>120</v>
      </c>
      <c r="C57" t="s">
        <v>121</v>
      </c>
      <c r="D57" s="1">
        <v>229.1</v>
      </c>
      <c r="E57">
        <v>20</v>
      </c>
      <c r="F57">
        <v>4</v>
      </c>
      <c r="G57">
        <v>1</v>
      </c>
      <c r="H57">
        <v>1</v>
      </c>
      <c r="I57">
        <v>0</v>
      </c>
      <c r="J57">
        <f>VLOOKUP(A57,'公的統計（エリアポテンシャル算出）'!$A$1:$H$793,7,FALSE)</f>
        <v>3153255.4360854854</v>
      </c>
      <c r="K57">
        <f>VLOOKUP(A57,'公的統計（エリアポテンシャル算出）'!$A$1:$H$793,8,FALSE)</f>
        <v>13.55263601523955</v>
      </c>
    </row>
    <row r="58" spans="1:11" x14ac:dyDescent="0.45">
      <c r="A58" t="s">
        <v>185</v>
      </c>
      <c r="B58" t="s">
        <v>186</v>
      </c>
      <c r="C58" t="s">
        <v>187</v>
      </c>
      <c r="D58" s="1">
        <v>963.2</v>
      </c>
      <c r="E58">
        <v>30</v>
      </c>
      <c r="F58">
        <v>4</v>
      </c>
      <c r="G58">
        <v>0</v>
      </c>
      <c r="H58">
        <v>0</v>
      </c>
      <c r="I58">
        <v>1</v>
      </c>
      <c r="J58">
        <f>VLOOKUP(A58,'公的統計（エリアポテンシャル算出）'!$A$1:$H$793,7,FALSE)</f>
        <v>3942746.371782572</v>
      </c>
      <c r="K58">
        <f>VLOOKUP(A58,'公的統計（エリアポテンシャル算出）'!$A$1:$H$793,8,FALSE)</f>
        <v>24.254319893664157</v>
      </c>
    </row>
    <row r="59" spans="1:11" x14ac:dyDescent="0.45">
      <c r="A59" t="s">
        <v>80</v>
      </c>
      <c r="B59" t="s">
        <v>81</v>
      </c>
      <c r="C59" t="s">
        <v>82</v>
      </c>
      <c r="D59" s="1">
        <v>618.6</v>
      </c>
      <c r="E59">
        <v>21</v>
      </c>
      <c r="F59">
        <v>2</v>
      </c>
      <c r="G59">
        <v>0</v>
      </c>
      <c r="H59">
        <v>0</v>
      </c>
      <c r="I59">
        <v>1</v>
      </c>
      <c r="J59">
        <f>VLOOKUP(A59,'公的統計（エリアポテンシャル算出）'!$A$1:$H$793,7,FALSE)</f>
        <v>3669486.5755478963</v>
      </c>
      <c r="K59">
        <f>VLOOKUP(A59,'公的統計（エリアポテンシャル算出）'!$A$1:$H$793,8,FALSE)</f>
        <v>21.551265579351377</v>
      </c>
    </row>
    <row r="60" spans="1:11" x14ac:dyDescent="0.45">
      <c r="A60" t="s">
        <v>176</v>
      </c>
      <c r="B60" t="s">
        <v>177</v>
      </c>
      <c r="C60" t="s">
        <v>178</v>
      </c>
      <c r="D60" s="1">
        <v>475.4</v>
      </c>
      <c r="E60">
        <v>25</v>
      </c>
      <c r="F60">
        <v>3</v>
      </c>
      <c r="G60">
        <v>0</v>
      </c>
      <c r="H60">
        <v>1</v>
      </c>
      <c r="I60">
        <v>1</v>
      </c>
      <c r="J60">
        <f>VLOOKUP(A60,'公的統計（エリアポテンシャル算出）'!$A$1:$H$793,7,FALSE)</f>
        <v>3174419.3244304792</v>
      </c>
      <c r="K60">
        <f>VLOOKUP(A60,'公的統計（エリアポテンシャル算出）'!$A$1:$H$793,8,FALSE)</f>
        <v>12.482854705100928</v>
      </c>
    </row>
    <row r="61" spans="1:11" x14ac:dyDescent="0.45">
      <c r="A61" t="s">
        <v>50</v>
      </c>
      <c r="B61" t="s">
        <v>51</v>
      </c>
      <c r="C61" t="s">
        <v>52</v>
      </c>
      <c r="D61" s="1">
        <v>1063.2</v>
      </c>
      <c r="E61">
        <v>48</v>
      </c>
      <c r="F61">
        <v>3</v>
      </c>
      <c r="G61">
        <v>0</v>
      </c>
      <c r="H61">
        <v>0</v>
      </c>
      <c r="I61">
        <v>1</v>
      </c>
      <c r="J61">
        <f>VLOOKUP(A61,'公的統計（エリアポテンシャル算出）'!$A$1:$H$793,7,FALSE)</f>
        <v>2708554.4063779358</v>
      </c>
      <c r="K61">
        <f>VLOOKUP(A61,'公的統計（エリアポテンシャル算出）'!$A$1:$H$793,8,FALSE)</f>
        <v>11.781776560023093</v>
      </c>
    </row>
    <row r="62" spans="1:11" x14ac:dyDescent="0.45">
      <c r="A62" t="s">
        <v>128</v>
      </c>
      <c r="B62" t="s">
        <v>129</v>
      </c>
      <c r="C62" t="s">
        <v>130</v>
      </c>
      <c r="D62" s="1">
        <v>654</v>
      </c>
      <c r="E62">
        <v>24</v>
      </c>
      <c r="F62">
        <v>5</v>
      </c>
      <c r="G62">
        <v>1</v>
      </c>
      <c r="H62">
        <v>0</v>
      </c>
      <c r="I62">
        <v>1</v>
      </c>
      <c r="J62">
        <f>VLOOKUP(A62,'公的統計（エリアポテンシャル算出）'!$A$1:$H$793,7,FALSE)</f>
        <v>2838583.1393931336</v>
      </c>
      <c r="K62">
        <f>VLOOKUP(A62,'公的統計（エリアポテンシャル算出）'!$A$1:$H$793,8,FALSE)</f>
        <v>12.336239831649994</v>
      </c>
    </row>
    <row r="63" spans="1:11" x14ac:dyDescent="0.45">
      <c r="A63" t="s">
        <v>197</v>
      </c>
      <c r="B63" t="s">
        <v>198</v>
      </c>
      <c r="C63" t="s">
        <v>199</v>
      </c>
      <c r="D63" s="1">
        <v>446.2</v>
      </c>
      <c r="E63">
        <v>42</v>
      </c>
      <c r="F63">
        <v>2</v>
      </c>
      <c r="G63">
        <v>1</v>
      </c>
      <c r="H63">
        <v>1</v>
      </c>
      <c r="I63">
        <v>0</v>
      </c>
      <c r="J63">
        <f>VLOOKUP(A63,'公的統計（エリアポテンシャル算出）'!$A$1:$H$793,7,FALSE)</f>
        <v>3087956.417291265</v>
      </c>
      <c r="K63">
        <f>VLOOKUP(A63,'公的統計（エリアポテンシャル算出）'!$A$1:$H$793,8,FALSE)</f>
        <v>16.380442625538343</v>
      </c>
    </row>
    <row r="64" spans="1:11" x14ac:dyDescent="0.45">
      <c r="A64" t="s">
        <v>14</v>
      </c>
      <c r="B64" t="s">
        <v>15</v>
      </c>
      <c r="C64" t="s">
        <v>16</v>
      </c>
      <c r="D64" s="1">
        <v>1115.2</v>
      </c>
      <c r="E64">
        <v>32</v>
      </c>
      <c r="F64">
        <v>5</v>
      </c>
      <c r="G64">
        <v>1</v>
      </c>
      <c r="H64">
        <v>0</v>
      </c>
      <c r="I64">
        <v>1</v>
      </c>
      <c r="J64">
        <f>VLOOKUP(A64,'公的統計（エリアポテンシャル算出）'!$A$1:$H$793,7,FALSE)</f>
        <v>3281047.3651885986</v>
      </c>
      <c r="K64">
        <f>VLOOKUP(A64,'公的統計（エリアポテンシャル算出）'!$A$1:$H$793,8,FALSE)</f>
        <v>17.324889273948902</v>
      </c>
    </row>
    <row r="65" spans="1:11" x14ac:dyDescent="0.45">
      <c r="A65" t="s">
        <v>86</v>
      </c>
      <c r="B65" t="s">
        <v>87</v>
      </c>
      <c r="C65" t="s">
        <v>88</v>
      </c>
      <c r="D65" s="1">
        <v>614.5</v>
      </c>
      <c r="E65">
        <v>49</v>
      </c>
      <c r="F65">
        <v>4</v>
      </c>
      <c r="G65">
        <v>1</v>
      </c>
      <c r="H65">
        <v>0</v>
      </c>
      <c r="I65">
        <v>0</v>
      </c>
      <c r="J65">
        <f>VLOOKUP(A65,'公的統計（エリアポテンシャル算出）'!$A$1:$H$793,7,FALSE)</f>
        <v>2897828.6410121666</v>
      </c>
      <c r="K65">
        <f>VLOOKUP(A65,'公的統計（エリアポテンシャル算出）'!$A$1:$H$793,8,FALSE)</f>
        <v>11.892092240932726</v>
      </c>
    </row>
    <row r="66" spans="1:11" x14ac:dyDescent="0.45">
      <c r="A66" t="s">
        <v>227</v>
      </c>
      <c r="B66" t="s">
        <v>228</v>
      </c>
      <c r="C66" t="s">
        <v>229</v>
      </c>
      <c r="D66" s="1">
        <v>1225.7</v>
      </c>
      <c r="E66">
        <v>44</v>
      </c>
      <c r="F66">
        <v>3</v>
      </c>
      <c r="G66">
        <v>0</v>
      </c>
      <c r="H66">
        <v>1</v>
      </c>
      <c r="I66">
        <v>1</v>
      </c>
      <c r="J66">
        <f>VLOOKUP(A66,'公的統計（エリアポテンシャル算出）'!$A$1:$H$793,7,FALSE)</f>
        <v>3068230.333560098</v>
      </c>
      <c r="K66">
        <f>VLOOKUP(A66,'公的統計（エリアポテンシャル算出）'!$A$1:$H$793,8,FALSE)</f>
        <v>15.819602364166521</v>
      </c>
    </row>
    <row r="67" spans="1:11" x14ac:dyDescent="0.45">
      <c r="A67" t="s">
        <v>173</v>
      </c>
      <c r="B67" t="s">
        <v>174</v>
      </c>
      <c r="C67" t="s">
        <v>175</v>
      </c>
      <c r="D67" s="1">
        <v>635.20000000000005</v>
      </c>
      <c r="E67">
        <v>20</v>
      </c>
      <c r="F67">
        <v>4</v>
      </c>
      <c r="G67">
        <v>0</v>
      </c>
      <c r="H67">
        <v>0</v>
      </c>
      <c r="I67">
        <v>1</v>
      </c>
      <c r="J67">
        <f>VLOOKUP(A67,'公的統計（エリアポテンシャル算出）'!$A$1:$H$793,7,FALSE)</f>
        <v>2947630.3544377503</v>
      </c>
      <c r="K67">
        <f>VLOOKUP(A67,'公的統計（エリアポテンシャル算出）'!$A$1:$H$793,8,FALSE)</f>
        <v>15.445516606699908</v>
      </c>
    </row>
    <row r="68" spans="1:11" x14ac:dyDescent="0.45">
      <c r="A68" t="s">
        <v>230</v>
      </c>
      <c r="B68" t="s">
        <v>231</v>
      </c>
      <c r="C68" t="s">
        <v>232</v>
      </c>
      <c r="D68" s="1">
        <v>1296.9000000000001</v>
      </c>
      <c r="E68">
        <v>43</v>
      </c>
      <c r="F68">
        <v>5</v>
      </c>
      <c r="G68">
        <v>1</v>
      </c>
      <c r="H68">
        <v>0</v>
      </c>
      <c r="I68">
        <v>1</v>
      </c>
      <c r="J68">
        <f>VLOOKUP(A68,'公的統計（エリアポテンシャル算出）'!$A$1:$H$793,7,FALSE)</f>
        <v>2860214.9617996607</v>
      </c>
      <c r="K68">
        <f>VLOOKUP(A68,'公的統計（エリアポテンシャル算出）'!$A$1:$H$793,8,FALSE)</f>
        <v>11.206984417271174</v>
      </c>
    </row>
    <row r="69" spans="1:11" x14ac:dyDescent="0.45">
      <c r="A69" t="s">
        <v>143</v>
      </c>
      <c r="B69" t="s">
        <v>144</v>
      </c>
      <c r="C69" t="s">
        <v>145</v>
      </c>
      <c r="D69" s="1">
        <v>268.8</v>
      </c>
      <c r="E69">
        <v>20</v>
      </c>
      <c r="F69">
        <v>4</v>
      </c>
      <c r="G69">
        <v>1</v>
      </c>
      <c r="H69">
        <v>1</v>
      </c>
      <c r="I69">
        <v>0</v>
      </c>
      <c r="J69">
        <f>VLOOKUP(A69,'公的統計（エリアポテンシャル算出）'!$A$1:$H$793,7,FALSE)</f>
        <v>2973535.5581367039</v>
      </c>
      <c r="K69">
        <f>VLOOKUP(A69,'公的統計（エリアポテンシャル算出）'!$A$1:$H$793,8,FALSE)</f>
        <v>11.693859625775199</v>
      </c>
    </row>
    <row r="70" spans="1:11" x14ac:dyDescent="0.45">
      <c r="A70" t="s">
        <v>110</v>
      </c>
      <c r="B70" t="s">
        <v>111</v>
      </c>
      <c r="C70" t="s">
        <v>112</v>
      </c>
      <c r="D70" s="1">
        <v>606.70000000000005</v>
      </c>
      <c r="E70">
        <v>34</v>
      </c>
      <c r="F70">
        <v>4</v>
      </c>
      <c r="G70">
        <v>1</v>
      </c>
      <c r="H70">
        <v>1</v>
      </c>
      <c r="I70">
        <v>0</v>
      </c>
      <c r="J70">
        <f>VLOOKUP(A70,'公的統計（エリアポテンシャル算出）'!$A$1:$H$793,7,FALSE)</f>
        <v>2974444.7326971185</v>
      </c>
      <c r="K70">
        <f>VLOOKUP(A70,'公的統計（エリアポテンシャル算出）'!$A$1:$H$793,8,FALSE)</f>
        <v>12.086229588428649</v>
      </c>
    </row>
    <row r="71" spans="1:11" x14ac:dyDescent="0.45">
      <c r="A71" t="s">
        <v>116</v>
      </c>
      <c r="B71" t="s">
        <v>117</v>
      </c>
      <c r="C71" t="s">
        <v>118</v>
      </c>
      <c r="D71" s="1">
        <v>1246.5999999999999</v>
      </c>
      <c r="E71">
        <v>44</v>
      </c>
      <c r="F71">
        <v>5</v>
      </c>
      <c r="G71">
        <v>1</v>
      </c>
      <c r="H71">
        <v>0</v>
      </c>
      <c r="I71">
        <v>1</v>
      </c>
      <c r="J71">
        <f>VLOOKUP(A71,'公的統計（エリアポテンシャル算出）'!$A$1:$H$793,7,FALSE)</f>
        <v>2909620.8042748799</v>
      </c>
      <c r="K71">
        <f>VLOOKUP(A71,'公的統計（エリアポテンシャル算出）'!$A$1:$H$793,8,FALSE)</f>
        <v>13.108300421884078</v>
      </c>
    </row>
    <row r="72" spans="1:11" x14ac:dyDescent="0.45">
      <c r="A72" t="s">
        <v>65</v>
      </c>
      <c r="B72" t="s">
        <v>66</v>
      </c>
      <c r="C72" t="s">
        <v>67</v>
      </c>
      <c r="D72" s="1">
        <v>886.1</v>
      </c>
      <c r="E72">
        <v>22</v>
      </c>
      <c r="F72">
        <v>5</v>
      </c>
      <c r="G72">
        <v>0</v>
      </c>
      <c r="H72">
        <v>0</v>
      </c>
      <c r="I72">
        <v>0</v>
      </c>
      <c r="J72">
        <f>VLOOKUP(A72,'公的統計（エリアポテンシャル算出）'!$A$1:$H$793,7,FALSE)</f>
        <v>2882052.6556543838</v>
      </c>
      <c r="K72">
        <f>VLOOKUP(A72,'公的統計（エリアポテンシャル算出）'!$A$1:$H$793,8,FALSE)</f>
        <v>11.147541722439303</v>
      </c>
    </row>
    <row r="73" spans="1:11" x14ac:dyDescent="0.45">
      <c r="A73" t="s">
        <v>89</v>
      </c>
      <c r="B73" t="s">
        <v>90</v>
      </c>
      <c r="C73" t="s">
        <v>91</v>
      </c>
      <c r="D73" s="1">
        <v>441</v>
      </c>
      <c r="E73">
        <v>23</v>
      </c>
      <c r="F73">
        <v>5</v>
      </c>
      <c r="G73">
        <v>1</v>
      </c>
      <c r="H73">
        <v>0</v>
      </c>
      <c r="I73">
        <v>0</v>
      </c>
      <c r="J73">
        <f>VLOOKUP(A73,'公的統計（エリアポテンシャル算出）'!$A$1:$H$793,7,FALSE)</f>
        <v>2696254.6179557848</v>
      </c>
      <c r="K73">
        <f>VLOOKUP(A73,'公的統計（エリアポテンシャル算出）'!$A$1:$H$793,8,FALSE)</f>
        <v>8.4250922056981778</v>
      </c>
    </row>
    <row r="74" spans="1:11" x14ac:dyDescent="0.45">
      <c r="A74" t="s">
        <v>218</v>
      </c>
      <c r="B74" t="s">
        <v>219</v>
      </c>
      <c r="C74" t="s">
        <v>220</v>
      </c>
      <c r="D74" s="1">
        <v>933.8</v>
      </c>
      <c r="E74">
        <v>24</v>
      </c>
      <c r="F74">
        <v>5</v>
      </c>
      <c r="G74">
        <v>0</v>
      </c>
      <c r="H74">
        <v>1</v>
      </c>
      <c r="I74">
        <v>1</v>
      </c>
      <c r="J74">
        <f>VLOOKUP(A74,'公的統計（エリアポテンシャル算出）'!$A$1:$H$793,7,FALSE)</f>
        <v>2993698.0598124564</v>
      </c>
      <c r="K74">
        <f>VLOOKUP(A74,'公的統計（エリアポテンシャル算出）'!$A$1:$H$793,8,FALSE)</f>
        <v>13.428930091466817</v>
      </c>
    </row>
    <row r="75" spans="1:11" x14ac:dyDescent="0.45">
      <c r="A75" t="s">
        <v>224</v>
      </c>
      <c r="B75" t="s">
        <v>225</v>
      </c>
      <c r="C75" t="s">
        <v>226</v>
      </c>
      <c r="D75" s="1">
        <v>1144.3</v>
      </c>
      <c r="E75">
        <v>49</v>
      </c>
      <c r="F75">
        <v>3</v>
      </c>
      <c r="G75">
        <v>0</v>
      </c>
      <c r="H75">
        <v>1</v>
      </c>
      <c r="I75">
        <v>0</v>
      </c>
      <c r="J75">
        <f>VLOOKUP(A75,'公的統計（エリアポテンシャル算出）'!$A$1:$H$793,7,FALSE)</f>
        <v>2863141.0489157843</v>
      </c>
      <c r="K75">
        <f>VLOOKUP(A75,'公的統計（エリアポテンシャル算出）'!$A$1:$H$793,8,FALSE)</f>
        <v>12.104857170673743</v>
      </c>
    </row>
    <row r="76" spans="1:11" x14ac:dyDescent="0.45">
      <c r="A76" t="s">
        <v>182</v>
      </c>
      <c r="B76" t="s">
        <v>183</v>
      </c>
      <c r="C76" t="s">
        <v>184</v>
      </c>
      <c r="D76" s="1">
        <v>766.2</v>
      </c>
      <c r="E76">
        <v>21</v>
      </c>
      <c r="F76">
        <v>2</v>
      </c>
      <c r="G76">
        <v>1</v>
      </c>
      <c r="H76">
        <v>1</v>
      </c>
      <c r="I76">
        <v>1</v>
      </c>
      <c r="J76">
        <f>VLOOKUP(A76,'公的統計（エリアポテンシャル算出）'!$A$1:$H$793,7,FALSE)</f>
        <v>2987506.0131672467</v>
      </c>
      <c r="K76">
        <f>VLOOKUP(A76,'公的統計（エリアポテンシャル算出）'!$A$1:$H$793,8,FALSE)</f>
        <v>12.268558081239673</v>
      </c>
    </row>
  </sheetData>
  <phoneticPr fontId="2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797"/>
  <sheetViews>
    <sheetView tabSelected="1" zoomScale="84" workbookViewId="0">
      <pane xSplit="2" ySplit="1" topLeftCell="E2" activePane="bottomRight" state="frozen"/>
      <selection pane="topRight"/>
      <selection pane="bottomLeft"/>
      <selection pane="bottomRight" activeCell="I1" sqref="I1"/>
    </sheetView>
  </sheetViews>
  <sheetFormatPr defaultRowHeight="18" x14ac:dyDescent="0.45"/>
  <cols>
    <col min="2" max="2" width="26.296875" bestFit="1" customWidth="1"/>
    <col min="3" max="3" width="18.3984375" bestFit="1" customWidth="1"/>
    <col min="4" max="4" width="28.19921875" bestFit="1" customWidth="1"/>
    <col min="5" max="5" width="36" bestFit="1" customWidth="1"/>
    <col min="6" max="6" width="39.796875" bestFit="1" customWidth="1"/>
    <col min="7" max="7" width="22.19921875" bestFit="1" customWidth="1"/>
    <col min="8" max="8" width="12.59765625" bestFit="1" customWidth="1"/>
    <col min="9" max="9" width="18.296875" bestFit="1" customWidth="1"/>
    <col min="10" max="10" width="12.59765625" bestFit="1" customWidth="1"/>
    <col min="11" max="11" width="22.19921875" bestFit="1" customWidth="1"/>
  </cols>
  <sheetData>
    <row r="1" spans="1:15" x14ac:dyDescent="0.45">
      <c r="A1" s="2" t="s">
        <v>234</v>
      </c>
      <c r="B1" s="2" t="s">
        <v>235</v>
      </c>
      <c r="C1" s="3" t="s">
        <v>236</v>
      </c>
      <c r="D1" s="3" t="s">
        <v>237</v>
      </c>
      <c r="E1" s="3" t="s">
        <v>238</v>
      </c>
      <c r="F1" s="3" t="s">
        <v>239</v>
      </c>
      <c r="G1" s="16" t="s">
        <v>4830</v>
      </c>
      <c r="H1" s="4" t="s">
        <v>240</v>
      </c>
      <c r="I1" s="4" t="s">
        <v>4837</v>
      </c>
      <c r="K1" s="13"/>
      <c r="L1" s="12"/>
      <c r="M1" s="12"/>
      <c r="N1" s="12"/>
      <c r="O1" s="12"/>
    </row>
    <row r="2" spans="1:15" x14ac:dyDescent="0.45">
      <c r="A2" s="5" t="s">
        <v>140</v>
      </c>
      <c r="B2" s="6" t="s">
        <v>141</v>
      </c>
      <c r="C2" s="7" t="s">
        <v>241</v>
      </c>
      <c r="D2" s="7" t="s">
        <v>242</v>
      </c>
      <c r="E2" s="7" t="s">
        <v>243</v>
      </c>
      <c r="F2" s="7" t="s">
        <v>244</v>
      </c>
      <c r="G2">
        <f t="shared" ref="G2:G65" si="0">D2/E2*1000</f>
        <v>3017035.3979525664</v>
      </c>
      <c r="H2">
        <f>F2/C2*100</f>
        <v>13.07641053646504</v>
      </c>
      <c r="I2" s="12">
        <v>1393.4815630197093</v>
      </c>
      <c r="K2" s="12"/>
      <c r="L2" s="12"/>
      <c r="M2" s="12"/>
      <c r="N2" s="12"/>
      <c r="O2" s="12"/>
    </row>
    <row r="3" spans="1:15" x14ac:dyDescent="0.45">
      <c r="A3" s="5" t="s">
        <v>221</v>
      </c>
      <c r="B3" s="6" t="s">
        <v>222</v>
      </c>
      <c r="C3" s="7" t="s">
        <v>245</v>
      </c>
      <c r="D3" s="7" t="s">
        <v>246</v>
      </c>
      <c r="E3" s="7" t="s">
        <v>247</v>
      </c>
      <c r="F3" s="7" t="s">
        <v>248</v>
      </c>
      <c r="G3">
        <f t="shared" si="0"/>
        <v>2714660.219943474</v>
      </c>
      <c r="H3">
        <f t="shared" ref="H3:H66" si="1">F3/C3*100</f>
        <v>7.8774178062315725</v>
      </c>
      <c r="I3" s="12">
        <v>1255.2649602213626</v>
      </c>
      <c r="K3" s="12"/>
      <c r="L3" s="12"/>
      <c r="M3" s="12"/>
      <c r="N3" s="12"/>
      <c r="O3" s="12"/>
    </row>
    <row r="4" spans="1:15" x14ac:dyDescent="0.45">
      <c r="A4" s="5" t="s">
        <v>249</v>
      </c>
      <c r="B4" s="6" t="s">
        <v>250</v>
      </c>
      <c r="C4" s="7" t="s">
        <v>251</v>
      </c>
      <c r="D4" s="7" t="s">
        <v>252</v>
      </c>
      <c r="E4" s="7" t="s">
        <v>253</v>
      </c>
      <c r="F4" s="7" t="s">
        <v>254</v>
      </c>
      <c r="G4">
        <f t="shared" si="0"/>
        <v>2487116.4078534637</v>
      </c>
      <c r="H4">
        <f t="shared" si="1"/>
        <v>8.2499545206476252</v>
      </c>
      <c r="I4" s="12">
        <v>1149.6652395142455</v>
      </c>
      <c r="K4" s="12"/>
      <c r="L4" s="12"/>
      <c r="M4" s="12"/>
      <c r="N4" s="12"/>
      <c r="O4" s="12"/>
    </row>
    <row r="5" spans="1:15" x14ac:dyDescent="0.45">
      <c r="A5" s="5" t="s">
        <v>59</v>
      </c>
      <c r="B5" s="6" t="s">
        <v>60</v>
      </c>
      <c r="C5" s="7" t="s">
        <v>255</v>
      </c>
      <c r="D5" s="7" t="s">
        <v>256</v>
      </c>
      <c r="E5" s="7" t="s">
        <v>257</v>
      </c>
      <c r="F5" s="7" t="s">
        <v>258</v>
      </c>
      <c r="G5">
        <f t="shared" si="0"/>
        <v>2692249.4882758721</v>
      </c>
      <c r="H5">
        <f t="shared" si="1"/>
        <v>8.6437430674599174</v>
      </c>
      <c r="I5" s="12">
        <v>1244.5939355907926</v>
      </c>
      <c r="K5" s="12"/>
      <c r="L5" s="12"/>
      <c r="M5" s="12"/>
      <c r="N5" s="12"/>
      <c r="O5" s="12"/>
    </row>
    <row r="6" spans="1:15" x14ac:dyDescent="0.45">
      <c r="A6" s="5" t="s">
        <v>259</v>
      </c>
      <c r="B6" s="6" t="s">
        <v>260</v>
      </c>
      <c r="C6" s="7" t="s">
        <v>261</v>
      </c>
      <c r="D6" s="7" t="s">
        <v>262</v>
      </c>
      <c r="E6" s="7" t="s">
        <v>263</v>
      </c>
      <c r="F6" s="7" t="s">
        <v>264</v>
      </c>
      <c r="G6">
        <f t="shared" si="0"/>
        <v>2866865.7434021425</v>
      </c>
      <c r="H6">
        <f t="shared" si="1"/>
        <v>7.5495848098587821</v>
      </c>
      <c r="I6" s="12">
        <v>1325.9304530590887</v>
      </c>
      <c r="K6" s="12"/>
      <c r="L6" s="12"/>
      <c r="M6" s="12"/>
      <c r="N6" s="12"/>
      <c r="O6" s="12"/>
    </row>
    <row r="7" spans="1:15" x14ac:dyDescent="0.45">
      <c r="A7" s="5" t="s">
        <v>265</v>
      </c>
      <c r="B7" s="6" t="s">
        <v>266</v>
      </c>
      <c r="C7" s="7" t="s">
        <v>267</v>
      </c>
      <c r="D7" s="7" t="s">
        <v>268</v>
      </c>
      <c r="E7" s="7" t="s">
        <v>269</v>
      </c>
      <c r="F7" s="7" t="s">
        <v>270</v>
      </c>
      <c r="G7">
        <f t="shared" si="0"/>
        <v>2696824.3796576858</v>
      </c>
      <c r="H7">
        <f t="shared" si="1"/>
        <v>6.9349612792475535</v>
      </c>
      <c r="I7" s="12">
        <v>1247.3478834290411</v>
      </c>
      <c r="K7" s="12"/>
      <c r="L7" s="12"/>
      <c r="M7" s="12"/>
      <c r="N7" s="12"/>
      <c r="O7" s="12"/>
    </row>
    <row r="8" spans="1:15" x14ac:dyDescent="0.45">
      <c r="A8" s="5" t="s">
        <v>271</v>
      </c>
      <c r="B8" s="6" t="s">
        <v>272</v>
      </c>
      <c r="C8" s="7" t="s">
        <v>273</v>
      </c>
      <c r="D8" s="7" t="s">
        <v>274</v>
      </c>
      <c r="E8" s="7" t="s">
        <v>275</v>
      </c>
      <c r="F8" s="7" t="s">
        <v>276</v>
      </c>
      <c r="G8">
        <f t="shared" si="0"/>
        <v>2831010.6855884786</v>
      </c>
      <c r="H8">
        <f t="shared" si="1"/>
        <v>7.9104113485305581</v>
      </c>
      <c r="I8" s="12">
        <v>1309.1786283072768</v>
      </c>
      <c r="K8" s="12"/>
      <c r="L8" s="12"/>
      <c r="M8" s="12"/>
      <c r="N8" s="12"/>
      <c r="O8" s="12"/>
    </row>
    <row r="9" spans="1:15" x14ac:dyDescent="0.45">
      <c r="A9" s="5" t="s">
        <v>277</v>
      </c>
      <c r="B9" s="6" t="s">
        <v>278</v>
      </c>
      <c r="C9" s="7" t="s">
        <v>279</v>
      </c>
      <c r="D9" s="7" t="s">
        <v>280</v>
      </c>
      <c r="E9" s="7" t="s">
        <v>281</v>
      </c>
      <c r="F9" s="7" t="s">
        <v>282</v>
      </c>
      <c r="G9">
        <f t="shared" si="0"/>
        <v>2696728.2387475539</v>
      </c>
      <c r="H9">
        <f t="shared" si="1"/>
        <v>7.5551559802369344</v>
      </c>
      <c r="I9" s="12">
        <v>1247.0733671838316</v>
      </c>
      <c r="K9" s="12"/>
      <c r="L9" s="12"/>
      <c r="M9" s="12"/>
      <c r="N9" s="12"/>
      <c r="O9" s="12"/>
    </row>
    <row r="10" spans="1:15" x14ac:dyDescent="0.45">
      <c r="A10" s="5" t="s">
        <v>283</v>
      </c>
      <c r="B10" s="6" t="s">
        <v>284</v>
      </c>
      <c r="C10" s="7" t="s">
        <v>285</v>
      </c>
      <c r="D10" s="7" t="s">
        <v>286</v>
      </c>
      <c r="E10" s="7" t="s">
        <v>287</v>
      </c>
      <c r="F10" s="7" t="s">
        <v>288</v>
      </c>
      <c r="G10">
        <f t="shared" si="0"/>
        <v>2058335.2671017647</v>
      </c>
      <c r="H10">
        <f t="shared" si="1"/>
        <v>5.7773301593114814</v>
      </c>
      <c r="I10" s="12">
        <v>951.85134345658719</v>
      </c>
      <c r="K10" s="12"/>
      <c r="L10" s="12"/>
      <c r="M10" s="12"/>
      <c r="N10" s="12"/>
      <c r="O10" s="12"/>
    </row>
    <row r="11" spans="1:15" x14ac:dyDescent="0.45">
      <c r="A11" s="5" t="s">
        <v>289</v>
      </c>
      <c r="B11" s="6" t="s">
        <v>290</v>
      </c>
      <c r="C11" s="7" t="s">
        <v>291</v>
      </c>
      <c r="D11" s="7" t="s">
        <v>292</v>
      </c>
      <c r="E11" s="7" t="s">
        <v>293</v>
      </c>
      <c r="F11" s="7" t="s">
        <v>294</v>
      </c>
      <c r="G11">
        <f t="shared" si="0"/>
        <v>2667005.3509781361</v>
      </c>
      <c r="H11">
        <f t="shared" si="1"/>
        <v>8.4463919241222474</v>
      </c>
      <c r="I11" s="12">
        <v>1232.9670031538851</v>
      </c>
      <c r="K11" s="12"/>
      <c r="L11" s="12"/>
      <c r="M11" s="12"/>
      <c r="N11" s="12"/>
      <c r="O11" s="12"/>
    </row>
    <row r="12" spans="1:15" x14ac:dyDescent="0.45">
      <c r="A12" s="5" t="s">
        <v>295</v>
      </c>
      <c r="B12" s="6" t="s">
        <v>296</v>
      </c>
      <c r="C12" s="7" t="s">
        <v>297</v>
      </c>
      <c r="D12" s="7" t="s">
        <v>298</v>
      </c>
      <c r="E12" s="7" t="s">
        <v>299</v>
      </c>
      <c r="F12" s="7" t="s">
        <v>300</v>
      </c>
      <c r="G12">
        <f t="shared" si="0"/>
        <v>2905644.491625383</v>
      </c>
      <c r="H12">
        <f t="shared" si="1"/>
        <v>7.8467242304502651</v>
      </c>
      <c r="I12" s="12">
        <v>1343.7933825723901</v>
      </c>
      <c r="K12" s="12"/>
      <c r="L12" s="12"/>
      <c r="M12" s="12"/>
      <c r="N12" s="12"/>
      <c r="O12" s="12"/>
    </row>
    <row r="13" spans="1:15" x14ac:dyDescent="0.45">
      <c r="A13" s="5" t="s">
        <v>301</v>
      </c>
      <c r="B13" s="6" t="s">
        <v>302</v>
      </c>
      <c r="C13" s="7" t="s">
        <v>303</v>
      </c>
      <c r="D13" s="7" t="s">
        <v>304</v>
      </c>
      <c r="E13" s="7" t="s">
        <v>305</v>
      </c>
      <c r="F13" s="7" t="s">
        <v>306</v>
      </c>
      <c r="G13">
        <f t="shared" si="0"/>
        <v>2636779.7458606083</v>
      </c>
      <c r="H13">
        <f t="shared" si="1"/>
        <v>7.3394120292758718</v>
      </c>
      <c r="I13" s="12">
        <v>1219.3685430699263</v>
      </c>
      <c r="K13" s="12"/>
      <c r="L13" s="12"/>
      <c r="M13" s="12"/>
      <c r="N13" s="12"/>
      <c r="O13" s="12"/>
    </row>
    <row r="14" spans="1:15" x14ac:dyDescent="0.45">
      <c r="A14" s="5" t="s">
        <v>307</v>
      </c>
      <c r="B14" s="6" t="s">
        <v>308</v>
      </c>
      <c r="C14" s="7" t="s">
        <v>309</v>
      </c>
      <c r="D14" s="7" t="s">
        <v>310</v>
      </c>
      <c r="E14" s="7" t="s">
        <v>311</v>
      </c>
      <c r="F14" s="7" t="s">
        <v>312</v>
      </c>
      <c r="G14">
        <f t="shared" si="0"/>
        <v>2781146.0983014684</v>
      </c>
      <c r="H14">
        <f t="shared" si="1"/>
        <v>6.8503346411262402</v>
      </c>
      <c r="I14" s="12">
        <v>1286.4605377475323</v>
      </c>
      <c r="K14" s="12"/>
      <c r="L14" s="12"/>
      <c r="M14" s="12"/>
      <c r="N14" s="12"/>
      <c r="O14" s="12"/>
    </row>
    <row r="15" spans="1:15" x14ac:dyDescent="0.45">
      <c r="A15" s="5" t="s">
        <v>313</v>
      </c>
      <c r="B15" s="6" t="s">
        <v>314</v>
      </c>
      <c r="C15" s="7" t="s">
        <v>315</v>
      </c>
      <c r="D15" s="7" t="s">
        <v>316</v>
      </c>
      <c r="E15" s="7" t="s">
        <v>317</v>
      </c>
      <c r="F15" s="7" t="s">
        <v>318</v>
      </c>
      <c r="G15">
        <f t="shared" si="0"/>
        <v>2740899.918538345</v>
      </c>
      <c r="H15">
        <f t="shared" si="1"/>
        <v>5.8946836721808307</v>
      </c>
      <c r="I15" s="12">
        <v>1268.1616499708582</v>
      </c>
      <c r="K15" s="12"/>
      <c r="L15" s="12"/>
      <c r="M15" s="12"/>
      <c r="N15" s="12"/>
      <c r="O15" s="12"/>
    </row>
    <row r="16" spans="1:15" x14ac:dyDescent="0.45">
      <c r="A16" s="5" t="s">
        <v>319</v>
      </c>
      <c r="B16" s="6" t="s">
        <v>320</v>
      </c>
      <c r="C16" s="7" t="s">
        <v>321</v>
      </c>
      <c r="D16" s="7" t="s">
        <v>322</v>
      </c>
      <c r="E16" s="7" t="s">
        <v>323</v>
      </c>
      <c r="F16" s="7" t="s">
        <v>324</v>
      </c>
      <c r="G16">
        <f t="shared" si="0"/>
        <v>2455646.665227714</v>
      </c>
      <c r="H16">
        <f t="shared" si="1"/>
        <v>5.5888453560728282</v>
      </c>
      <c r="I16" s="12">
        <v>1136.066392007202</v>
      </c>
      <c r="K16" s="12"/>
      <c r="L16" s="12"/>
      <c r="M16" s="12"/>
      <c r="N16" s="12"/>
      <c r="O16" s="12"/>
    </row>
    <row r="17" spans="1:24" x14ac:dyDescent="0.45">
      <c r="A17" s="5" t="s">
        <v>326</v>
      </c>
      <c r="B17" s="6" t="s">
        <v>327</v>
      </c>
      <c r="C17" s="7" t="s">
        <v>328</v>
      </c>
      <c r="D17" s="7" t="s">
        <v>329</v>
      </c>
      <c r="E17" s="7" t="s">
        <v>330</v>
      </c>
      <c r="F17" s="7" t="s">
        <v>331</v>
      </c>
      <c r="G17">
        <f t="shared" si="0"/>
        <v>2227473.4096263885</v>
      </c>
      <c r="H17">
        <f t="shared" si="1"/>
        <v>4.8592735145537649</v>
      </c>
      <c r="I17" s="12">
        <v>1030.5835799846739</v>
      </c>
      <c r="K17" s="12"/>
      <c r="L17" s="12"/>
      <c r="M17" s="12"/>
      <c r="N17" s="12"/>
      <c r="O17" s="12"/>
    </row>
    <row r="18" spans="1:24" x14ac:dyDescent="0.45">
      <c r="A18" s="5" t="s">
        <v>332</v>
      </c>
      <c r="B18" s="6" t="s">
        <v>333</v>
      </c>
      <c r="C18" s="7" t="s">
        <v>334</v>
      </c>
      <c r="D18" s="7" t="s">
        <v>335</v>
      </c>
      <c r="E18" s="7" t="s">
        <v>336</v>
      </c>
      <c r="F18" s="7" t="s">
        <v>337</v>
      </c>
      <c r="G18">
        <f t="shared" si="0"/>
        <v>2827820.3306666664</v>
      </c>
      <c r="H18">
        <f t="shared" si="1"/>
        <v>11.668902862869983</v>
      </c>
      <c r="I18" s="12">
        <v>1306.3063874292957</v>
      </c>
      <c r="K18" s="12"/>
      <c r="L18" s="12"/>
      <c r="M18" s="14"/>
      <c r="N18" s="14"/>
      <c r="O18" s="12"/>
    </row>
    <row r="19" spans="1:24" x14ac:dyDescent="0.45">
      <c r="A19" s="5" t="s">
        <v>339</v>
      </c>
      <c r="B19" s="6" t="s">
        <v>340</v>
      </c>
      <c r="C19" s="7" t="s">
        <v>341</v>
      </c>
      <c r="D19" s="7" t="s">
        <v>342</v>
      </c>
      <c r="E19" s="7" t="s">
        <v>343</v>
      </c>
      <c r="F19" s="7" t="s">
        <v>344</v>
      </c>
      <c r="G19">
        <f t="shared" si="0"/>
        <v>2177824.8509857864</v>
      </c>
      <c r="H19">
        <f t="shared" si="1"/>
        <v>3.8695893012582099</v>
      </c>
      <c r="I19" s="12">
        <v>1007.9395137180006</v>
      </c>
      <c r="K19" s="12"/>
      <c r="L19" s="12"/>
      <c r="M19" s="12"/>
      <c r="N19" s="12"/>
      <c r="O19" s="12"/>
    </row>
    <row r="20" spans="1:24" x14ac:dyDescent="0.45">
      <c r="A20" s="5" t="s">
        <v>346</v>
      </c>
      <c r="B20" s="6" t="s">
        <v>347</v>
      </c>
      <c r="C20" s="7" t="s">
        <v>348</v>
      </c>
      <c r="D20" s="7" t="s">
        <v>349</v>
      </c>
      <c r="E20" s="7" t="s">
        <v>350</v>
      </c>
      <c r="F20" s="7" t="s">
        <v>351</v>
      </c>
      <c r="G20">
        <f t="shared" si="0"/>
        <v>2615311.1908456166</v>
      </c>
      <c r="H20">
        <f t="shared" si="1"/>
        <v>7.1111111111111107</v>
      </c>
      <c r="I20" s="12">
        <v>1209.5029862390454</v>
      </c>
      <c r="K20" s="12"/>
      <c r="L20" s="12"/>
      <c r="M20" s="12"/>
      <c r="N20" s="12"/>
      <c r="O20" s="12"/>
    </row>
    <row r="21" spans="1:24" x14ac:dyDescent="0.45">
      <c r="A21" s="5" t="s">
        <v>353</v>
      </c>
      <c r="B21" s="6" t="s">
        <v>354</v>
      </c>
      <c r="C21" s="7" t="s">
        <v>355</v>
      </c>
      <c r="D21" s="7" t="s">
        <v>356</v>
      </c>
      <c r="E21" s="7" t="s">
        <v>357</v>
      </c>
      <c r="F21" s="7" t="s">
        <v>358</v>
      </c>
      <c r="G21">
        <f t="shared" si="0"/>
        <v>2663066.5479068584</v>
      </c>
      <c r="H21">
        <f t="shared" si="1"/>
        <v>5.3518153027034474</v>
      </c>
      <c r="I21" s="12">
        <v>1232.2888672028919</v>
      </c>
    </row>
    <row r="22" spans="1:24" x14ac:dyDescent="0.45">
      <c r="A22" s="5" t="s">
        <v>360</v>
      </c>
      <c r="B22" s="6" t="s">
        <v>361</v>
      </c>
      <c r="C22" s="7" t="s">
        <v>362</v>
      </c>
      <c r="D22" s="7" t="s">
        <v>363</v>
      </c>
      <c r="E22" s="7" t="s">
        <v>364</v>
      </c>
      <c r="F22" s="7" t="s">
        <v>365</v>
      </c>
      <c r="G22">
        <f t="shared" si="0"/>
        <v>2800299.2893736572</v>
      </c>
      <c r="H22">
        <f t="shared" si="1"/>
        <v>6.2502043084567358</v>
      </c>
      <c r="I22" s="12">
        <v>1295.5601413193915</v>
      </c>
    </row>
    <row r="23" spans="1:24" x14ac:dyDescent="0.45">
      <c r="A23" s="5" t="s">
        <v>367</v>
      </c>
      <c r="B23" s="6" t="s">
        <v>368</v>
      </c>
      <c r="C23" s="7" t="s">
        <v>369</v>
      </c>
      <c r="D23" s="7" t="s">
        <v>370</v>
      </c>
      <c r="E23" s="7" t="s">
        <v>371</v>
      </c>
      <c r="F23" s="7" t="s">
        <v>372</v>
      </c>
      <c r="G23">
        <f t="shared" si="0"/>
        <v>2240953.3296943232</v>
      </c>
      <c r="H23">
        <f t="shared" si="1"/>
        <v>4.2657274239311223</v>
      </c>
      <c r="I23" s="12">
        <v>1037.0513049457929</v>
      </c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</row>
    <row r="24" spans="1:24" x14ac:dyDescent="0.45">
      <c r="A24" s="5" t="s">
        <v>374</v>
      </c>
      <c r="B24" s="6" t="s">
        <v>375</v>
      </c>
      <c r="C24" s="7" t="s">
        <v>80</v>
      </c>
      <c r="D24" s="7" t="s">
        <v>376</v>
      </c>
      <c r="E24" s="7" t="s">
        <v>377</v>
      </c>
      <c r="F24" s="7" t="s">
        <v>378</v>
      </c>
      <c r="G24">
        <f t="shared" si="0"/>
        <v>2761086.3632649723</v>
      </c>
      <c r="H24">
        <f t="shared" si="1"/>
        <v>5.1710557857607613</v>
      </c>
      <c r="I24" s="12">
        <v>1277.7859347309409</v>
      </c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</row>
    <row r="25" spans="1:24" x14ac:dyDescent="0.45">
      <c r="A25" s="5" t="s">
        <v>379</v>
      </c>
      <c r="B25" s="6" t="s">
        <v>380</v>
      </c>
      <c r="C25" s="7" t="s">
        <v>381</v>
      </c>
      <c r="D25" s="7" t="s">
        <v>382</v>
      </c>
      <c r="E25" s="7" t="s">
        <v>383</v>
      </c>
      <c r="F25" s="7" t="s">
        <v>384</v>
      </c>
      <c r="G25">
        <f t="shared" si="0"/>
        <v>2837800.2064034203</v>
      </c>
      <c r="H25">
        <f t="shared" si="1"/>
        <v>7.7528738088115894</v>
      </c>
      <c r="I25" s="12">
        <v>1312.3838351089278</v>
      </c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</row>
    <row r="26" spans="1:24" x14ac:dyDescent="0.45">
      <c r="A26" s="5" t="s">
        <v>386</v>
      </c>
      <c r="B26" s="6" t="s">
        <v>387</v>
      </c>
      <c r="C26" s="7" t="s">
        <v>388</v>
      </c>
      <c r="D26" s="7" t="s">
        <v>389</v>
      </c>
      <c r="E26" s="7" t="s">
        <v>390</v>
      </c>
      <c r="F26" s="7" t="s">
        <v>391</v>
      </c>
      <c r="G26">
        <f t="shared" si="0"/>
        <v>2595532.3301199153</v>
      </c>
      <c r="H26">
        <f t="shared" si="1"/>
        <v>6.9724345610377574</v>
      </c>
      <c r="I26" s="12">
        <v>1200.387334731513</v>
      </c>
      <c r="L26" s="11"/>
      <c r="M26" s="15"/>
      <c r="N26" s="15"/>
      <c r="O26" s="15"/>
      <c r="P26" s="15"/>
      <c r="Q26" s="15"/>
      <c r="R26" s="15"/>
      <c r="S26" s="11"/>
      <c r="T26" s="11"/>
      <c r="U26" s="11"/>
      <c r="V26" s="11"/>
      <c r="W26" s="11"/>
      <c r="X26" s="11"/>
    </row>
    <row r="27" spans="1:24" x14ac:dyDescent="0.45">
      <c r="A27" s="5" t="s">
        <v>397</v>
      </c>
      <c r="B27" s="6" t="s">
        <v>398</v>
      </c>
      <c r="C27" s="7" t="s">
        <v>399</v>
      </c>
      <c r="D27" s="7" t="s">
        <v>400</v>
      </c>
      <c r="E27" s="7" t="s">
        <v>401</v>
      </c>
      <c r="F27" s="7" t="s">
        <v>402</v>
      </c>
      <c r="G27">
        <f t="shared" si="0"/>
        <v>2668538.1197055965</v>
      </c>
      <c r="H27">
        <f t="shared" si="1"/>
        <v>6.5963476070528966</v>
      </c>
      <c r="I27" s="12">
        <v>1234.3633711386203</v>
      </c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</row>
    <row r="28" spans="1:24" x14ac:dyDescent="0.45">
      <c r="A28" s="5" t="s">
        <v>404</v>
      </c>
      <c r="B28" s="6" t="s">
        <v>405</v>
      </c>
      <c r="C28" s="7" t="s">
        <v>406</v>
      </c>
      <c r="D28" s="7" t="s">
        <v>407</v>
      </c>
      <c r="E28" s="7" t="s">
        <v>408</v>
      </c>
      <c r="F28" s="7" t="s">
        <v>409</v>
      </c>
      <c r="G28">
        <f t="shared" si="0"/>
        <v>2050705.1767676766</v>
      </c>
      <c r="H28">
        <f t="shared" si="1"/>
        <v>3.1912468657396853</v>
      </c>
      <c r="I28" s="12">
        <v>949.2738362479065</v>
      </c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</row>
    <row r="29" spans="1:24" x14ac:dyDescent="0.45">
      <c r="A29" s="5" t="s">
        <v>411</v>
      </c>
      <c r="B29" s="6" t="s">
        <v>412</v>
      </c>
      <c r="C29" s="7" t="s">
        <v>413</v>
      </c>
      <c r="D29" s="7" t="s">
        <v>414</v>
      </c>
      <c r="E29" s="7" t="s">
        <v>415</v>
      </c>
      <c r="F29" s="7" t="s">
        <v>416</v>
      </c>
      <c r="G29">
        <f t="shared" si="0"/>
        <v>2567826.3556851312</v>
      </c>
      <c r="H29">
        <f t="shared" si="1"/>
        <v>6.7864524020414194</v>
      </c>
      <c r="I29" s="12">
        <v>1187.6151790960046</v>
      </c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</row>
    <row r="30" spans="1:24" x14ac:dyDescent="0.45">
      <c r="A30" s="5" t="s">
        <v>418</v>
      </c>
      <c r="B30" s="6" t="s">
        <v>419</v>
      </c>
      <c r="C30" s="7" t="s">
        <v>420</v>
      </c>
      <c r="D30" s="7" t="s">
        <v>421</v>
      </c>
      <c r="E30" s="7" t="s">
        <v>422</v>
      </c>
      <c r="F30" s="7" t="s">
        <v>423</v>
      </c>
      <c r="G30">
        <f t="shared" si="0"/>
        <v>2698139.3972012918</v>
      </c>
      <c r="H30">
        <f t="shared" si="1"/>
        <v>6.8428212209901478</v>
      </c>
      <c r="I30" s="12">
        <v>1247.9915292355511</v>
      </c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</row>
    <row r="31" spans="1:24" x14ac:dyDescent="0.45">
      <c r="A31" s="5" t="s">
        <v>424</v>
      </c>
      <c r="B31" s="6" t="s">
        <v>425</v>
      </c>
      <c r="C31" s="7" t="s">
        <v>426</v>
      </c>
      <c r="D31" s="7" t="s">
        <v>427</v>
      </c>
      <c r="E31" s="7" t="s">
        <v>428</v>
      </c>
      <c r="F31" s="7" t="s">
        <v>429</v>
      </c>
      <c r="G31">
        <f t="shared" si="0"/>
        <v>2624608.3909415971</v>
      </c>
      <c r="H31">
        <f t="shared" si="1"/>
        <v>6.0222023832628189</v>
      </c>
      <c r="I31" s="12">
        <v>1214.2157833296649</v>
      </c>
      <c r="L31" s="11"/>
      <c r="M31" s="15"/>
      <c r="N31" s="15"/>
      <c r="O31" s="15"/>
      <c r="P31" s="15"/>
      <c r="Q31" s="15"/>
      <c r="R31" s="15"/>
      <c r="S31" s="15"/>
      <c r="T31" s="15"/>
      <c r="U31" s="15"/>
      <c r="V31" s="11"/>
      <c r="W31" s="11"/>
      <c r="X31" s="11"/>
    </row>
    <row r="32" spans="1:24" x14ac:dyDescent="0.45">
      <c r="A32" s="5" t="s">
        <v>437</v>
      </c>
      <c r="B32" s="6" t="s">
        <v>438</v>
      </c>
      <c r="C32" s="7" t="s">
        <v>439</v>
      </c>
      <c r="D32" s="7" t="s">
        <v>440</v>
      </c>
      <c r="E32" s="7" t="s">
        <v>441</v>
      </c>
      <c r="F32" s="7" t="s">
        <v>442</v>
      </c>
      <c r="G32">
        <f t="shared" si="0"/>
        <v>2817735.5675752112</v>
      </c>
      <c r="H32">
        <f t="shared" si="1"/>
        <v>8.4515161997002188</v>
      </c>
      <c r="I32" s="12">
        <v>1302.8252688963732</v>
      </c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</row>
    <row r="33" spans="1:24" x14ac:dyDescent="0.45">
      <c r="A33" s="5" t="s">
        <v>444</v>
      </c>
      <c r="B33" s="6" t="s">
        <v>445</v>
      </c>
      <c r="C33" s="7" t="s">
        <v>446</v>
      </c>
      <c r="D33" s="7" t="s">
        <v>447</v>
      </c>
      <c r="E33" s="7" t="s">
        <v>448</v>
      </c>
      <c r="F33" s="7" t="s">
        <v>449</v>
      </c>
      <c r="G33">
        <f t="shared" si="0"/>
        <v>2651398.3277121978</v>
      </c>
      <c r="H33">
        <f t="shared" si="1"/>
        <v>7.8752963228402892</v>
      </c>
      <c r="I33" s="12">
        <v>1225.9452404599615</v>
      </c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</row>
    <row r="34" spans="1:24" x14ac:dyDescent="0.45">
      <c r="A34" s="5" t="s">
        <v>451</v>
      </c>
      <c r="B34" s="6" t="s">
        <v>452</v>
      </c>
      <c r="C34" s="7" t="s">
        <v>453</v>
      </c>
      <c r="D34" s="7" t="s">
        <v>454</v>
      </c>
      <c r="E34" s="7" t="s">
        <v>455</v>
      </c>
      <c r="F34" s="7" t="s">
        <v>456</v>
      </c>
      <c r="G34">
        <f t="shared" si="0"/>
        <v>2871846.417793212</v>
      </c>
      <c r="H34">
        <f t="shared" si="1"/>
        <v>12.261196626514009</v>
      </c>
      <c r="I34" s="12">
        <v>1326.4919060843824</v>
      </c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</row>
    <row r="35" spans="1:24" x14ac:dyDescent="0.45">
      <c r="A35" s="5" t="s">
        <v>457</v>
      </c>
      <c r="B35" s="6" t="s">
        <v>458</v>
      </c>
      <c r="C35" s="7" t="s">
        <v>459</v>
      </c>
      <c r="D35" s="7" t="s">
        <v>460</v>
      </c>
      <c r="E35" s="7" t="s">
        <v>461</v>
      </c>
      <c r="F35" s="7" t="s">
        <v>462</v>
      </c>
      <c r="G35">
        <f t="shared" si="0"/>
        <v>2591991.1107275393</v>
      </c>
      <c r="H35">
        <f t="shared" si="1"/>
        <v>8.294504533297447</v>
      </c>
      <c r="I35" s="12">
        <v>1198.2558570811977</v>
      </c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</row>
    <row r="36" spans="1:24" x14ac:dyDescent="0.45">
      <c r="A36" s="5" t="s">
        <v>463</v>
      </c>
      <c r="B36" s="6" t="s">
        <v>464</v>
      </c>
      <c r="C36" s="7" t="s">
        <v>465</v>
      </c>
      <c r="D36" s="7" t="s">
        <v>466</v>
      </c>
      <c r="E36" s="7" t="s">
        <v>467</v>
      </c>
      <c r="F36" s="7" t="s">
        <v>468</v>
      </c>
      <c r="G36">
        <f t="shared" si="0"/>
        <v>2471311.1890026834</v>
      </c>
      <c r="H36">
        <f t="shared" si="1"/>
        <v>5.2215189873417724</v>
      </c>
      <c r="I36" s="12">
        <v>1143.462754907008</v>
      </c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</row>
    <row r="37" spans="1:24" x14ac:dyDescent="0.45">
      <c r="A37" s="5" t="s">
        <v>188</v>
      </c>
      <c r="B37" s="6" t="s">
        <v>189</v>
      </c>
      <c r="C37" s="7" t="s">
        <v>469</v>
      </c>
      <c r="D37" s="7" t="s">
        <v>470</v>
      </c>
      <c r="E37" s="7" t="s">
        <v>471</v>
      </c>
      <c r="F37" s="7" t="s">
        <v>472</v>
      </c>
      <c r="G37">
        <f t="shared" si="0"/>
        <v>2749337.1770395823</v>
      </c>
      <c r="H37">
        <f t="shared" si="1"/>
        <v>10.003338675213676</v>
      </c>
      <c r="I37" s="12">
        <v>1270.5487198251283</v>
      </c>
    </row>
    <row r="38" spans="1:24" x14ac:dyDescent="0.45">
      <c r="A38" s="5" t="s">
        <v>473</v>
      </c>
      <c r="B38" s="6" t="s">
        <v>474</v>
      </c>
      <c r="C38" s="7" t="s">
        <v>475</v>
      </c>
      <c r="D38" s="7" t="s">
        <v>476</v>
      </c>
      <c r="E38" s="7" t="s">
        <v>477</v>
      </c>
      <c r="F38" s="7" t="s">
        <v>478</v>
      </c>
      <c r="G38">
        <f t="shared" si="0"/>
        <v>2693276.474724588</v>
      </c>
      <c r="H38">
        <f t="shared" si="1"/>
        <v>9.1441247486006105</v>
      </c>
      <c r="I38" s="12">
        <v>1244.8843888754727</v>
      </c>
    </row>
    <row r="39" spans="1:24" x14ac:dyDescent="0.45">
      <c r="A39" s="5" t="s">
        <v>479</v>
      </c>
      <c r="B39" s="6" t="s">
        <v>480</v>
      </c>
      <c r="C39" s="7" t="s">
        <v>481</v>
      </c>
      <c r="D39" s="7" t="s">
        <v>482</v>
      </c>
      <c r="E39" s="7" t="s">
        <v>483</v>
      </c>
      <c r="F39" s="7" t="s">
        <v>484</v>
      </c>
      <c r="G39">
        <f t="shared" si="0"/>
        <v>2722990.5267422171</v>
      </c>
      <c r="H39">
        <f t="shared" si="1"/>
        <v>8.4645329629863433</v>
      </c>
      <c r="I39" s="12">
        <v>1258.9081838830118</v>
      </c>
    </row>
    <row r="40" spans="1:24" x14ac:dyDescent="0.45">
      <c r="A40" s="5" t="s">
        <v>485</v>
      </c>
      <c r="B40" s="6" t="s">
        <v>486</v>
      </c>
      <c r="C40" s="7" t="s">
        <v>487</v>
      </c>
      <c r="D40" s="7" t="s">
        <v>488</v>
      </c>
      <c r="E40" s="7" t="s">
        <v>489</v>
      </c>
      <c r="F40" s="7" t="s">
        <v>490</v>
      </c>
      <c r="G40">
        <f t="shared" si="0"/>
        <v>2197387.6753826528</v>
      </c>
      <c r="H40">
        <f t="shared" si="1"/>
        <v>5.449463079818444</v>
      </c>
      <c r="I40" s="12">
        <v>1016.420667111301</v>
      </c>
    </row>
    <row r="41" spans="1:24" x14ac:dyDescent="0.45">
      <c r="A41" s="5" t="s">
        <v>491</v>
      </c>
      <c r="B41" s="6" t="s">
        <v>492</v>
      </c>
      <c r="C41" s="7" t="s">
        <v>493</v>
      </c>
      <c r="D41" s="7" t="s">
        <v>494</v>
      </c>
      <c r="E41" s="7" t="s">
        <v>495</v>
      </c>
      <c r="F41" s="7" t="s">
        <v>496</v>
      </c>
      <c r="G41">
        <f t="shared" si="0"/>
        <v>2483637.7075633751</v>
      </c>
      <c r="H41">
        <f t="shared" si="1"/>
        <v>5.7958610773523223</v>
      </c>
      <c r="I41" s="12">
        <v>1148.9628715269182</v>
      </c>
    </row>
    <row r="42" spans="1:24" x14ac:dyDescent="0.45">
      <c r="A42" s="5" t="s">
        <v>497</v>
      </c>
      <c r="B42" s="6" t="s">
        <v>498</v>
      </c>
      <c r="C42" s="7" t="s">
        <v>499</v>
      </c>
      <c r="D42" s="7" t="s">
        <v>500</v>
      </c>
      <c r="E42" s="7" t="s">
        <v>501</v>
      </c>
      <c r="F42" s="7" t="s">
        <v>502</v>
      </c>
      <c r="G42">
        <f t="shared" si="0"/>
        <v>2544567.0449939198</v>
      </c>
      <c r="H42">
        <f t="shared" si="1"/>
        <v>7.4088640145212521</v>
      </c>
      <c r="I42" s="12">
        <v>1176.6042171985937</v>
      </c>
    </row>
    <row r="43" spans="1:24" x14ac:dyDescent="0.45">
      <c r="A43" s="5" t="s">
        <v>503</v>
      </c>
      <c r="B43" s="6" t="s">
        <v>504</v>
      </c>
      <c r="C43" s="7" t="s">
        <v>505</v>
      </c>
      <c r="D43" s="7" t="s">
        <v>506</v>
      </c>
      <c r="E43" s="7" t="s">
        <v>507</v>
      </c>
      <c r="F43" s="7" t="s">
        <v>508</v>
      </c>
      <c r="G43">
        <f t="shared" si="0"/>
        <v>3063356.7833313821</v>
      </c>
      <c r="H43">
        <f t="shared" si="1"/>
        <v>8.2165882980270499</v>
      </c>
      <c r="I43" s="12">
        <v>1416.7524487957166</v>
      </c>
    </row>
    <row r="44" spans="1:24" x14ac:dyDescent="0.45">
      <c r="A44" s="5" t="s">
        <v>509</v>
      </c>
      <c r="B44" s="6" t="s">
        <v>510</v>
      </c>
      <c r="C44" s="7" t="s">
        <v>511</v>
      </c>
      <c r="D44" s="7" t="s">
        <v>512</v>
      </c>
      <c r="E44" s="7" t="s">
        <v>513</v>
      </c>
      <c r="F44" s="7" t="s">
        <v>514</v>
      </c>
      <c r="G44">
        <f t="shared" si="0"/>
        <v>2716919.9189052205</v>
      </c>
      <c r="H44">
        <f t="shared" si="1"/>
        <v>6.47496151704713</v>
      </c>
      <c r="I44" s="12">
        <v>1256.8322869204062</v>
      </c>
    </row>
    <row r="45" spans="1:24" x14ac:dyDescent="0.45">
      <c r="A45" s="5" t="s">
        <v>515</v>
      </c>
      <c r="B45" s="6" t="s">
        <v>516</v>
      </c>
      <c r="C45" s="7" t="s">
        <v>517</v>
      </c>
      <c r="D45" s="7" t="s">
        <v>518</v>
      </c>
      <c r="E45" s="7" t="s">
        <v>519</v>
      </c>
      <c r="F45" s="7" t="s">
        <v>520</v>
      </c>
      <c r="G45">
        <f t="shared" si="0"/>
        <v>2233611.7334905663</v>
      </c>
      <c r="H45">
        <f t="shared" si="1"/>
        <v>3.4503128104610257</v>
      </c>
      <c r="I45" s="12">
        <v>1033.9509763956403</v>
      </c>
    </row>
    <row r="46" spans="1:24" x14ac:dyDescent="0.45">
      <c r="A46" s="5" t="s">
        <v>521</v>
      </c>
      <c r="B46" s="6" t="s">
        <v>522</v>
      </c>
      <c r="C46" s="7" t="s">
        <v>523</v>
      </c>
      <c r="D46" s="7" t="s">
        <v>524</v>
      </c>
      <c r="E46" s="7" t="s">
        <v>525</v>
      </c>
      <c r="F46" s="7" t="s">
        <v>526</v>
      </c>
      <c r="G46">
        <f t="shared" si="0"/>
        <v>2179669.4987255735</v>
      </c>
      <c r="H46">
        <f t="shared" si="1"/>
        <v>4.4366781187063147</v>
      </c>
      <c r="I46" s="12">
        <v>1008.5842013603605</v>
      </c>
    </row>
    <row r="47" spans="1:24" x14ac:dyDescent="0.45">
      <c r="A47" s="5" t="s">
        <v>161</v>
      </c>
      <c r="B47" s="6" t="s">
        <v>162</v>
      </c>
      <c r="C47" s="7" t="s">
        <v>527</v>
      </c>
      <c r="D47" s="7" t="s">
        <v>528</v>
      </c>
      <c r="E47" s="7" t="s">
        <v>529</v>
      </c>
      <c r="F47" s="7" t="s">
        <v>530</v>
      </c>
      <c r="G47">
        <f t="shared" si="0"/>
        <v>3010021.6198979593</v>
      </c>
      <c r="H47">
        <f t="shared" si="1"/>
        <v>13.472522021263758</v>
      </c>
      <c r="I47" s="12">
        <v>1390.0839589573445</v>
      </c>
    </row>
    <row r="48" spans="1:24" x14ac:dyDescent="0.45">
      <c r="A48" s="5" t="s">
        <v>531</v>
      </c>
      <c r="B48" s="6" t="s">
        <v>532</v>
      </c>
      <c r="C48" s="7" t="s">
        <v>533</v>
      </c>
      <c r="D48" s="7" t="s">
        <v>534</v>
      </c>
      <c r="E48" s="7" t="s">
        <v>535</v>
      </c>
      <c r="F48" s="7" t="s">
        <v>536</v>
      </c>
      <c r="G48">
        <f t="shared" si="0"/>
        <v>2445722.6082817707</v>
      </c>
      <c r="H48">
        <f t="shared" si="1"/>
        <v>5.9851926636378936</v>
      </c>
      <c r="I48" s="12">
        <v>1131.3198497562034</v>
      </c>
    </row>
    <row r="49" spans="1:9" x14ac:dyDescent="0.45">
      <c r="A49" s="5" t="s">
        <v>537</v>
      </c>
      <c r="B49" s="6" t="s">
        <v>538</v>
      </c>
      <c r="C49" s="7" t="s">
        <v>539</v>
      </c>
      <c r="D49" s="7" t="s">
        <v>540</v>
      </c>
      <c r="E49" s="7" t="s">
        <v>541</v>
      </c>
      <c r="F49" s="7" t="s">
        <v>542</v>
      </c>
      <c r="G49">
        <f t="shared" si="0"/>
        <v>2471478.3021426634</v>
      </c>
      <c r="H49">
        <f t="shared" si="1"/>
        <v>6.1762034514078117</v>
      </c>
      <c r="I49" s="12">
        <v>1143.1862283852179</v>
      </c>
    </row>
    <row r="50" spans="1:9" x14ac:dyDescent="0.45">
      <c r="A50" s="5" t="s">
        <v>543</v>
      </c>
      <c r="B50" s="6" t="s">
        <v>544</v>
      </c>
      <c r="C50" s="7" t="s">
        <v>545</v>
      </c>
      <c r="D50" s="7" t="s">
        <v>546</v>
      </c>
      <c r="E50" s="7" t="s">
        <v>547</v>
      </c>
      <c r="F50" s="7" t="s">
        <v>548</v>
      </c>
      <c r="G50">
        <f t="shared" si="0"/>
        <v>2431380.153720859</v>
      </c>
      <c r="H50">
        <f t="shared" si="1"/>
        <v>7.8382854551548728</v>
      </c>
      <c r="I50" s="12">
        <v>1123.9853416374058</v>
      </c>
    </row>
    <row r="51" spans="1:9" x14ac:dyDescent="0.45">
      <c r="A51" s="5" t="s">
        <v>549</v>
      </c>
      <c r="B51" s="6" t="s">
        <v>550</v>
      </c>
      <c r="C51" s="7" t="s">
        <v>551</v>
      </c>
      <c r="D51" s="7" t="s">
        <v>552</v>
      </c>
      <c r="E51" s="7" t="s">
        <v>553</v>
      </c>
      <c r="F51" s="7" t="s">
        <v>554</v>
      </c>
      <c r="G51">
        <f t="shared" si="0"/>
        <v>2611233.2905052835</v>
      </c>
      <c r="H51">
        <f t="shared" si="1"/>
        <v>8.3843329253365972</v>
      </c>
      <c r="I51" s="12">
        <v>1207.1408807000539</v>
      </c>
    </row>
    <row r="52" spans="1:9" x14ac:dyDescent="0.45">
      <c r="A52" s="5" t="s">
        <v>555</v>
      </c>
      <c r="B52" s="6" t="s">
        <v>556</v>
      </c>
      <c r="C52" s="7" t="s">
        <v>557</v>
      </c>
      <c r="D52" s="7" t="s">
        <v>558</v>
      </c>
      <c r="E52" s="7" t="s">
        <v>559</v>
      </c>
      <c r="F52" s="7" t="s">
        <v>560</v>
      </c>
      <c r="G52">
        <f t="shared" si="0"/>
        <v>2464334.5108278301</v>
      </c>
      <c r="H52">
        <f t="shared" si="1"/>
        <v>5.6438489911043614</v>
      </c>
      <c r="I52" s="12">
        <v>1140.0726244743123</v>
      </c>
    </row>
    <row r="53" spans="1:9" x14ac:dyDescent="0.45">
      <c r="A53" s="5" t="s">
        <v>561</v>
      </c>
      <c r="B53" s="6" t="s">
        <v>562</v>
      </c>
      <c r="C53" s="7" t="s">
        <v>563</v>
      </c>
      <c r="D53" s="7" t="s">
        <v>564</v>
      </c>
      <c r="E53" s="7" t="s">
        <v>565</v>
      </c>
      <c r="F53" s="7" t="s">
        <v>566</v>
      </c>
      <c r="G53">
        <f t="shared" si="0"/>
        <v>2223078.0021253987</v>
      </c>
      <c r="H53">
        <f t="shared" si="1"/>
        <v>4.9844874024070096</v>
      </c>
      <c r="I53" s="12">
        <v>1028.4999774812136</v>
      </c>
    </row>
    <row r="54" spans="1:9" x14ac:dyDescent="0.45">
      <c r="A54" s="5" t="s">
        <v>567</v>
      </c>
      <c r="B54" s="6" t="s">
        <v>568</v>
      </c>
      <c r="C54" s="7" t="s">
        <v>569</v>
      </c>
      <c r="D54" s="7" t="s">
        <v>570</v>
      </c>
      <c r="E54" s="7" t="s">
        <v>571</v>
      </c>
      <c r="F54" s="7" t="s">
        <v>572</v>
      </c>
      <c r="G54">
        <f t="shared" si="0"/>
        <v>2442426.4065455506</v>
      </c>
      <c r="H54">
        <f t="shared" si="1"/>
        <v>6.4845427053791065</v>
      </c>
      <c r="I54" s="12">
        <v>1129.6069821833255</v>
      </c>
    </row>
    <row r="55" spans="1:9" x14ac:dyDescent="0.45">
      <c r="A55" s="5" t="s">
        <v>573</v>
      </c>
      <c r="B55" s="6" t="s">
        <v>574</v>
      </c>
      <c r="C55" s="7" t="s">
        <v>575</v>
      </c>
      <c r="D55" s="7" t="s">
        <v>576</v>
      </c>
      <c r="E55" s="7" t="s">
        <v>577</v>
      </c>
      <c r="F55" s="7" t="s">
        <v>578</v>
      </c>
      <c r="G55">
        <f t="shared" si="0"/>
        <v>2302321.0454937741</v>
      </c>
      <c r="H55">
        <f t="shared" si="1"/>
        <v>5.7167381974248928</v>
      </c>
      <c r="I55" s="12">
        <v>1064.9558932023554</v>
      </c>
    </row>
    <row r="56" spans="1:9" x14ac:dyDescent="0.45">
      <c r="A56" s="5" t="s">
        <v>579</v>
      </c>
      <c r="B56" s="6" t="s">
        <v>580</v>
      </c>
      <c r="C56" s="7" t="s">
        <v>581</v>
      </c>
      <c r="D56" s="7" t="s">
        <v>582</v>
      </c>
      <c r="E56" s="7" t="s">
        <v>583</v>
      </c>
      <c r="F56" s="7" t="s">
        <v>584</v>
      </c>
      <c r="G56">
        <f t="shared" si="0"/>
        <v>2427544.2718704366</v>
      </c>
      <c r="H56">
        <f t="shared" si="1"/>
        <v>6.4562591600545813</v>
      </c>
      <c r="I56" s="12">
        <v>1122.719924590948</v>
      </c>
    </row>
    <row r="57" spans="1:9" x14ac:dyDescent="0.45">
      <c r="A57" s="5" t="s">
        <v>585</v>
      </c>
      <c r="B57" s="6" t="s">
        <v>586</v>
      </c>
      <c r="C57" s="7" t="s">
        <v>587</v>
      </c>
      <c r="D57" s="7" t="s">
        <v>588</v>
      </c>
      <c r="E57" s="7" t="s">
        <v>589</v>
      </c>
      <c r="F57" s="7" t="s">
        <v>590</v>
      </c>
      <c r="G57">
        <f t="shared" si="0"/>
        <v>2368405.2764524277</v>
      </c>
      <c r="H57">
        <f t="shared" si="1"/>
        <v>5.4878459363005856</v>
      </c>
      <c r="I57" s="12">
        <v>1095.6693611050564</v>
      </c>
    </row>
    <row r="58" spans="1:9" x14ac:dyDescent="0.45">
      <c r="A58" s="5" t="s">
        <v>591</v>
      </c>
      <c r="B58" s="6" t="s">
        <v>592</v>
      </c>
      <c r="C58" s="7" t="s">
        <v>593</v>
      </c>
      <c r="D58" s="7" t="s">
        <v>594</v>
      </c>
      <c r="E58" s="7" t="s">
        <v>595</v>
      </c>
      <c r="F58" s="7" t="s">
        <v>596</v>
      </c>
      <c r="G58">
        <f t="shared" si="0"/>
        <v>2290922.1746226032</v>
      </c>
      <c r="H58">
        <f t="shared" si="1"/>
        <v>4.3863319386331936</v>
      </c>
      <c r="I58" s="12">
        <v>1060.1660560254154</v>
      </c>
    </row>
    <row r="59" spans="1:9" x14ac:dyDescent="0.45">
      <c r="A59" s="5" t="s">
        <v>597</v>
      </c>
      <c r="B59" s="6" t="s">
        <v>598</v>
      </c>
      <c r="C59" s="7" t="s">
        <v>599</v>
      </c>
      <c r="D59" s="7" t="s">
        <v>600</v>
      </c>
      <c r="E59" s="7" t="s">
        <v>601</v>
      </c>
      <c r="F59" s="7" t="s">
        <v>602</v>
      </c>
      <c r="G59">
        <f t="shared" si="0"/>
        <v>2507908.5643973951</v>
      </c>
      <c r="H59">
        <f t="shared" si="1"/>
        <v>6.4170394241097908</v>
      </c>
      <c r="I59" s="12">
        <v>1159.981562212434</v>
      </c>
    </row>
    <row r="60" spans="1:9" x14ac:dyDescent="0.45">
      <c r="A60" s="5" t="s">
        <v>603</v>
      </c>
      <c r="B60" s="6" t="s">
        <v>604</v>
      </c>
      <c r="C60" s="7" t="s">
        <v>605</v>
      </c>
      <c r="D60" s="7" t="s">
        <v>606</v>
      </c>
      <c r="E60" s="7" t="s">
        <v>607</v>
      </c>
      <c r="F60" s="7" t="s">
        <v>608</v>
      </c>
      <c r="G60">
        <f t="shared" si="0"/>
        <v>2550385.0448921248</v>
      </c>
      <c r="H60">
        <f t="shared" si="1"/>
        <v>7.9488274504706915</v>
      </c>
      <c r="I60" s="12">
        <v>1179.1005244518542</v>
      </c>
    </row>
    <row r="61" spans="1:9" x14ac:dyDescent="0.45">
      <c r="A61" s="5" t="s">
        <v>609</v>
      </c>
      <c r="B61" s="6" t="s">
        <v>610</v>
      </c>
      <c r="C61" s="7" t="s">
        <v>611</v>
      </c>
      <c r="D61" s="7" t="s">
        <v>612</v>
      </c>
      <c r="E61" s="7" t="s">
        <v>613</v>
      </c>
      <c r="F61" s="7" t="s">
        <v>614</v>
      </c>
      <c r="G61">
        <f t="shared" si="0"/>
        <v>3230246.1732297386</v>
      </c>
      <c r="H61">
        <f t="shared" si="1"/>
        <v>16.240752744300593</v>
      </c>
      <c r="I61" s="12">
        <v>1491.1268229395939</v>
      </c>
    </row>
    <row r="62" spans="1:9" x14ac:dyDescent="0.45">
      <c r="A62" s="5" t="s">
        <v>615</v>
      </c>
      <c r="B62" s="6" t="s">
        <v>616</v>
      </c>
      <c r="C62" s="7" t="s">
        <v>617</v>
      </c>
      <c r="D62" s="7" t="s">
        <v>618</v>
      </c>
      <c r="E62" s="7" t="s">
        <v>619</v>
      </c>
      <c r="F62" s="7" t="s">
        <v>620</v>
      </c>
      <c r="G62">
        <f t="shared" si="0"/>
        <v>2633757.2736587031</v>
      </c>
      <c r="H62">
        <f t="shared" si="1"/>
        <v>5.8050315247534598</v>
      </c>
      <c r="I62" s="12">
        <v>1218.5366138415084</v>
      </c>
    </row>
    <row r="63" spans="1:9" x14ac:dyDescent="0.45">
      <c r="A63" s="5" t="s">
        <v>621</v>
      </c>
      <c r="B63" s="6" t="s">
        <v>622</v>
      </c>
      <c r="C63" s="7" t="s">
        <v>623</v>
      </c>
      <c r="D63" s="7" t="s">
        <v>624</v>
      </c>
      <c r="E63" s="7" t="s">
        <v>625</v>
      </c>
      <c r="F63" s="7" t="s">
        <v>626</v>
      </c>
      <c r="G63">
        <f t="shared" si="0"/>
        <v>2655860.8176586791</v>
      </c>
      <c r="H63">
        <f t="shared" si="1"/>
        <v>9.6176314391927775</v>
      </c>
      <c r="I63" s="12">
        <v>1227.3674806579672</v>
      </c>
    </row>
    <row r="64" spans="1:9" x14ac:dyDescent="0.45">
      <c r="A64" s="5" t="s">
        <v>627</v>
      </c>
      <c r="B64" s="6" t="s">
        <v>628</v>
      </c>
      <c r="C64" s="7" t="s">
        <v>629</v>
      </c>
      <c r="D64" s="7" t="s">
        <v>630</v>
      </c>
      <c r="E64" s="7" t="s">
        <v>631</v>
      </c>
      <c r="F64" s="7" t="s">
        <v>632</v>
      </c>
      <c r="G64">
        <f t="shared" si="0"/>
        <v>2457709.4511533733</v>
      </c>
      <c r="H64">
        <f t="shared" si="1"/>
        <v>5.210303582849134</v>
      </c>
      <c r="I64" s="12">
        <v>1137.1628047395557</v>
      </c>
    </row>
    <row r="65" spans="1:9" x14ac:dyDescent="0.45">
      <c r="A65" s="5" t="s">
        <v>633</v>
      </c>
      <c r="B65" s="6" t="s">
        <v>634</v>
      </c>
      <c r="C65" s="7" t="s">
        <v>635</v>
      </c>
      <c r="D65" s="7" t="s">
        <v>636</v>
      </c>
      <c r="E65" s="7" t="s">
        <v>637</v>
      </c>
      <c r="F65" s="7" t="s">
        <v>638</v>
      </c>
      <c r="G65">
        <f t="shared" si="0"/>
        <v>2488167.2275978122</v>
      </c>
      <c r="H65">
        <f t="shared" si="1"/>
        <v>7.7735022179466622</v>
      </c>
      <c r="I65" s="12">
        <v>1150.3289314694907</v>
      </c>
    </row>
    <row r="66" spans="1:9" x14ac:dyDescent="0.45">
      <c r="A66" s="5" t="s">
        <v>639</v>
      </c>
      <c r="B66" s="6" t="s">
        <v>640</v>
      </c>
      <c r="C66" s="7" t="s">
        <v>641</v>
      </c>
      <c r="D66" s="7" t="s">
        <v>642</v>
      </c>
      <c r="E66" s="7" t="s">
        <v>643</v>
      </c>
      <c r="F66" s="7" t="s">
        <v>644</v>
      </c>
      <c r="G66">
        <f t="shared" ref="G66:G129" si="2">D66/E66*1000</f>
        <v>3022527.986993596</v>
      </c>
      <c r="H66">
        <f t="shared" si="1"/>
        <v>12.120217682610003</v>
      </c>
      <c r="I66" s="12">
        <v>1396.3817972641514</v>
      </c>
    </row>
    <row r="67" spans="1:9" x14ac:dyDescent="0.45">
      <c r="A67" s="5" t="s">
        <v>645</v>
      </c>
      <c r="B67" s="6" t="s">
        <v>646</v>
      </c>
      <c r="C67" s="7" t="s">
        <v>647</v>
      </c>
      <c r="D67" s="7" t="s">
        <v>648</v>
      </c>
      <c r="E67" s="7" t="s">
        <v>649</v>
      </c>
      <c r="F67" s="7" t="s">
        <v>650</v>
      </c>
      <c r="G67">
        <f t="shared" si="2"/>
        <v>2591429.4554455448</v>
      </c>
      <c r="H67">
        <f t="shared" ref="H67:H130" si="3">F67/C67*100</f>
        <v>7.0972683175899931</v>
      </c>
      <c r="I67" s="12">
        <v>1198.4394557545559</v>
      </c>
    </row>
    <row r="68" spans="1:9" x14ac:dyDescent="0.45">
      <c r="A68" s="5" t="s">
        <v>651</v>
      </c>
      <c r="B68" s="6" t="s">
        <v>652</v>
      </c>
      <c r="C68" s="7" t="s">
        <v>653</v>
      </c>
      <c r="D68" s="7" t="s">
        <v>654</v>
      </c>
      <c r="E68" s="7" t="s">
        <v>655</v>
      </c>
      <c r="F68" s="7" t="s">
        <v>656</v>
      </c>
      <c r="G68">
        <f t="shared" si="2"/>
        <v>2869562.069221078</v>
      </c>
      <c r="H68">
        <f t="shared" si="3"/>
        <v>10.697748176339994</v>
      </c>
      <c r="I68" s="12">
        <v>1326.0128589199662</v>
      </c>
    </row>
    <row r="69" spans="1:9" x14ac:dyDescent="0.45">
      <c r="A69" s="5" t="s">
        <v>657</v>
      </c>
      <c r="B69" s="6" t="s">
        <v>658</v>
      </c>
      <c r="C69" s="7" t="s">
        <v>659</v>
      </c>
      <c r="D69" s="7" t="s">
        <v>660</v>
      </c>
      <c r="E69" s="7" t="s">
        <v>661</v>
      </c>
      <c r="F69" s="7" t="s">
        <v>662</v>
      </c>
      <c r="G69">
        <f t="shared" si="2"/>
        <v>2816373.2790485881</v>
      </c>
      <c r="H69">
        <f t="shared" si="3"/>
        <v>11.170706316337384</v>
      </c>
      <c r="I69" s="12">
        <v>1301.1856511461699</v>
      </c>
    </row>
    <row r="70" spans="1:9" x14ac:dyDescent="0.45">
      <c r="A70" s="5" t="s">
        <v>663</v>
      </c>
      <c r="B70" s="6" t="s">
        <v>664</v>
      </c>
      <c r="C70" s="7" t="s">
        <v>665</v>
      </c>
      <c r="D70" s="7" t="s">
        <v>666</v>
      </c>
      <c r="E70" s="7" t="s">
        <v>667</v>
      </c>
      <c r="F70" s="7" t="s">
        <v>668</v>
      </c>
      <c r="G70">
        <f t="shared" si="2"/>
        <v>2440999.7934382209</v>
      </c>
      <c r="H70">
        <f t="shared" si="3"/>
        <v>4.4444973740308926</v>
      </c>
      <c r="I70" s="12">
        <v>1129.7021902317126</v>
      </c>
    </row>
    <row r="71" spans="1:9" x14ac:dyDescent="0.45">
      <c r="A71" s="5" t="s">
        <v>669</v>
      </c>
      <c r="B71" s="6" t="s">
        <v>670</v>
      </c>
      <c r="C71" s="7" t="s">
        <v>671</v>
      </c>
      <c r="D71" s="7" t="s">
        <v>672</v>
      </c>
      <c r="E71" s="7" t="s">
        <v>673</v>
      </c>
      <c r="F71" s="7" t="s">
        <v>674</v>
      </c>
      <c r="G71">
        <f t="shared" si="2"/>
        <v>2440165.7646513069</v>
      </c>
      <c r="H71">
        <f t="shared" si="3"/>
        <v>5.5530347515080338</v>
      </c>
      <c r="I71" s="12">
        <v>1128.9046103856174</v>
      </c>
    </row>
    <row r="72" spans="1:9" x14ac:dyDescent="0.45">
      <c r="A72" s="5" t="s">
        <v>675</v>
      </c>
      <c r="B72" s="6" t="s">
        <v>676</v>
      </c>
      <c r="C72" s="7" t="s">
        <v>677</v>
      </c>
      <c r="D72" s="7" t="s">
        <v>678</v>
      </c>
      <c r="E72" s="7" t="s">
        <v>679</v>
      </c>
      <c r="F72" s="7" t="s">
        <v>680</v>
      </c>
      <c r="G72">
        <f t="shared" si="2"/>
        <v>2564763.9950678176</v>
      </c>
      <c r="H72">
        <f t="shared" si="3"/>
        <v>5.966948698226231</v>
      </c>
      <c r="I72" s="12">
        <v>1186.4996990076827</v>
      </c>
    </row>
    <row r="73" spans="1:9" x14ac:dyDescent="0.45">
      <c r="A73" s="5" t="s">
        <v>681</v>
      </c>
      <c r="B73" s="6" t="s">
        <v>682</v>
      </c>
      <c r="C73" s="7" t="s">
        <v>683</v>
      </c>
      <c r="D73" s="7" t="s">
        <v>684</v>
      </c>
      <c r="E73" s="7" t="s">
        <v>685</v>
      </c>
      <c r="F73" s="7" t="s">
        <v>686</v>
      </c>
      <c r="G73">
        <f t="shared" si="2"/>
        <v>2563096.1952058813</v>
      </c>
      <c r="H73">
        <f t="shared" si="3"/>
        <v>7.5939532509045709</v>
      </c>
      <c r="I73" s="12">
        <v>1185.1234461690699</v>
      </c>
    </row>
    <row r="74" spans="1:9" x14ac:dyDescent="0.45">
      <c r="A74" s="5" t="s">
        <v>687</v>
      </c>
      <c r="B74" s="6" t="s">
        <v>688</v>
      </c>
      <c r="C74" s="7" t="s">
        <v>689</v>
      </c>
      <c r="D74" s="7" t="s">
        <v>690</v>
      </c>
      <c r="E74" s="7" t="s">
        <v>691</v>
      </c>
      <c r="F74" s="7" t="s">
        <v>692</v>
      </c>
      <c r="G74">
        <f t="shared" si="2"/>
        <v>3129027.0849673203</v>
      </c>
      <c r="H74">
        <f t="shared" si="3"/>
        <v>13.192466306704647</v>
      </c>
      <c r="I74" s="12">
        <v>1445.3442343610977</v>
      </c>
    </row>
    <row r="75" spans="1:9" x14ac:dyDescent="0.45">
      <c r="A75" s="5" t="s">
        <v>194</v>
      </c>
      <c r="B75" s="6" t="s">
        <v>195</v>
      </c>
      <c r="C75" s="7" t="s">
        <v>693</v>
      </c>
      <c r="D75" s="7" t="s">
        <v>694</v>
      </c>
      <c r="E75" s="7" t="s">
        <v>695</v>
      </c>
      <c r="F75" s="7" t="s">
        <v>696</v>
      </c>
      <c r="G75">
        <f t="shared" si="2"/>
        <v>2882824.9572419766</v>
      </c>
      <c r="H75">
        <f t="shared" si="3"/>
        <v>11.510197775030901</v>
      </c>
      <c r="I75" s="12">
        <v>1331.8586763702963</v>
      </c>
    </row>
    <row r="76" spans="1:9" x14ac:dyDescent="0.45">
      <c r="A76" s="5" t="s">
        <v>697</v>
      </c>
      <c r="B76" s="6" t="s">
        <v>698</v>
      </c>
      <c r="C76" s="7" t="s">
        <v>699</v>
      </c>
      <c r="D76" s="7" t="s">
        <v>700</v>
      </c>
      <c r="E76" s="7" t="s">
        <v>701</v>
      </c>
      <c r="F76" s="7" t="s">
        <v>702</v>
      </c>
      <c r="G76">
        <f t="shared" si="2"/>
        <v>2478008.6647727271</v>
      </c>
      <c r="H76">
        <f t="shared" si="3"/>
        <v>7.0255906844492584</v>
      </c>
      <c r="I76" s="12">
        <v>1145.8979714431671</v>
      </c>
    </row>
    <row r="77" spans="1:9" x14ac:dyDescent="0.45">
      <c r="A77" s="5" t="s">
        <v>703</v>
      </c>
      <c r="B77" s="6" t="s">
        <v>704</v>
      </c>
      <c r="C77" s="7" t="s">
        <v>705</v>
      </c>
      <c r="D77" s="7" t="s">
        <v>706</v>
      </c>
      <c r="E77" s="7" t="s">
        <v>707</v>
      </c>
      <c r="F77" s="7" t="s">
        <v>708</v>
      </c>
      <c r="G77">
        <f t="shared" si="2"/>
        <v>2441662.7468060395</v>
      </c>
      <c r="H77">
        <f t="shared" si="3"/>
        <v>6.4208525216790182</v>
      </c>
      <c r="I77" s="12">
        <v>1129.2766577344978</v>
      </c>
    </row>
    <row r="78" spans="1:9" x14ac:dyDescent="0.45">
      <c r="A78" s="5" t="s">
        <v>709</v>
      </c>
      <c r="B78" s="6" t="s">
        <v>710</v>
      </c>
      <c r="C78" s="7" t="s">
        <v>711</v>
      </c>
      <c r="D78" s="7" t="s">
        <v>712</v>
      </c>
      <c r="E78" s="7" t="s">
        <v>713</v>
      </c>
      <c r="F78" s="7" t="s">
        <v>714</v>
      </c>
      <c r="G78">
        <f t="shared" si="2"/>
        <v>2402406.7241494553</v>
      </c>
      <c r="H78">
        <f t="shared" si="3"/>
        <v>6.6032477896283543</v>
      </c>
      <c r="I78" s="12">
        <v>1111.0147191068875</v>
      </c>
    </row>
    <row r="79" spans="1:9" x14ac:dyDescent="0.45">
      <c r="A79" s="5" t="s">
        <v>715</v>
      </c>
      <c r="B79" s="6" t="s">
        <v>716</v>
      </c>
      <c r="C79" s="7" t="s">
        <v>717</v>
      </c>
      <c r="D79" s="7" t="s">
        <v>718</v>
      </c>
      <c r="E79" s="7" t="s">
        <v>719</v>
      </c>
      <c r="F79" s="7" t="s">
        <v>720</v>
      </c>
      <c r="G79">
        <f t="shared" si="2"/>
        <v>2311772.3484848486</v>
      </c>
      <c r="H79">
        <f t="shared" si="3"/>
        <v>4.6045705084535831</v>
      </c>
      <c r="I79" s="12">
        <v>1069.7487376257047</v>
      </c>
    </row>
    <row r="80" spans="1:9" x14ac:dyDescent="0.45">
      <c r="A80" s="5" t="s">
        <v>721</v>
      </c>
      <c r="B80" s="6" t="s">
        <v>722</v>
      </c>
      <c r="C80" s="7" t="s">
        <v>723</v>
      </c>
      <c r="D80" s="7" t="s">
        <v>724</v>
      </c>
      <c r="E80" s="7" t="s">
        <v>725</v>
      </c>
      <c r="F80" s="7" t="s">
        <v>726</v>
      </c>
      <c r="G80">
        <f t="shared" si="2"/>
        <v>2343668.0260047284</v>
      </c>
      <c r="H80">
        <f t="shared" si="3"/>
        <v>5.7464256917540171</v>
      </c>
      <c r="I80" s="12">
        <v>1084.1083086899068</v>
      </c>
    </row>
    <row r="81" spans="1:9" x14ac:dyDescent="0.45">
      <c r="A81" s="5" t="s">
        <v>727</v>
      </c>
      <c r="B81" s="6" t="s">
        <v>728</v>
      </c>
      <c r="C81" s="7" t="s">
        <v>729</v>
      </c>
      <c r="D81" s="7" t="s">
        <v>730</v>
      </c>
      <c r="E81" s="7" t="s">
        <v>731</v>
      </c>
      <c r="F81" s="7" t="s">
        <v>732</v>
      </c>
      <c r="G81">
        <f t="shared" si="2"/>
        <v>2271529.4508047123</v>
      </c>
      <c r="H81">
        <f t="shared" si="3"/>
        <v>5.3288080526789079</v>
      </c>
      <c r="I81" s="12">
        <v>1050.828498600174</v>
      </c>
    </row>
    <row r="82" spans="1:9" x14ac:dyDescent="0.45">
      <c r="A82" s="5" t="s">
        <v>733</v>
      </c>
      <c r="B82" s="6" t="s">
        <v>734</v>
      </c>
      <c r="C82" s="7" t="s">
        <v>735</v>
      </c>
      <c r="D82" s="7" t="s">
        <v>736</v>
      </c>
      <c r="E82" s="7" t="s">
        <v>737</v>
      </c>
      <c r="F82" s="7" t="s">
        <v>738</v>
      </c>
      <c r="G82">
        <f t="shared" si="2"/>
        <v>2494062.1523423684</v>
      </c>
      <c r="H82">
        <f t="shared" si="3"/>
        <v>6.1281958018984151</v>
      </c>
      <c r="I82" s="12">
        <v>1153.6711504364268</v>
      </c>
    </row>
    <row r="83" spans="1:9" x14ac:dyDescent="0.45">
      <c r="A83" s="5" t="s">
        <v>739</v>
      </c>
      <c r="B83" s="6" t="s">
        <v>740</v>
      </c>
      <c r="C83" s="7" t="s">
        <v>741</v>
      </c>
      <c r="D83" s="7" t="s">
        <v>742</v>
      </c>
      <c r="E83" s="7" t="s">
        <v>743</v>
      </c>
      <c r="F83" s="7" t="s">
        <v>744</v>
      </c>
      <c r="G83">
        <f t="shared" si="2"/>
        <v>2381962.6690420276</v>
      </c>
      <c r="H83">
        <f t="shared" si="3"/>
        <v>5.4381278671389577</v>
      </c>
      <c r="I83" s="12">
        <v>1101.9713512476892</v>
      </c>
    </row>
    <row r="84" spans="1:9" x14ac:dyDescent="0.45">
      <c r="A84" s="5" t="s">
        <v>745</v>
      </c>
      <c r="B84" s="6" t="s">
        <v>746</v>
      </c>
      <c r="C84" s="7" t="s">
        <v>747</v>
      </c>
      <c r="D84" s="7" t="s">
        <v>748</v>
      </c>
      <c r="E84" s="7" t="s">
        <v>749</v>
      </c>
      <c r="F84" s="7" t="s">
        <v>750</v>
      </c>
      <c r="G84">
        <f t="shared" si="2"/>
        <v>2515157.79810498</v>
      </c>
      <c r="H84">
        <f t="shared" si="3"/>
        <v>6.1369633412985136</v>
      </c>
      <c r="I84" s="12">
        <v>1163.4452709927552</v>
      </c>
    </row>
    <row r="85" spans="1:9" x14ac:dyDescent="0.45">
      <c r="A85" s="5" t="s">
        <v>751</v>
      </c>
      <c r="B85" s="6" t="s">
        <v>752</v>
      </c>
      <c r="C85" s="7" t="s">
        <v>753</v>
      </c>
      <c r="D85" s="7" t="s">
        <v>754</v>
      </c>
      <c r="E85" s="7" t="s">
        <v>755</v>
      </c>
      <c r="F85" s="7" t="s">
        <v>756</v>
      </c>
      <c r="G85">
        <f t="shared" si="2"/>
        <v>2312697.6890426036</v>
      </c>
      <c r="H85">
        <f t="shared" si="3"/>
        <v>5.8702283782669635</v>
      </c>
      <c r="I85" s="12">
        <v>1069.7083296225403</v>
      </c>
    </row>
    <row r="86" spans="1:9" x14ac:dyDescent="0.45">
      <c r="A86" s="5" t="s">
        <v>757</v>
      </c>
      <c r="B86" s="6" t="s">
        <v>758</v>
      </c>
      <c r="C86" s="7" t="s">
        <v>759</v>
      </c>
      <c r="D86" s="7" t="s">
        <v>760</v>
      </c>
      <c r="E86" s="7" t="s">
        <v>761</v>
      </c>
      <c r="F86" s="7" t="s">
        <v>762</v>
      </c>
      <c r="G86">
        <f t="shared" si="2"/>
        <v>2578477.1247822503</v>
      </c>
      <c r="H86">
        <f t="shared" si="3"/>
        <v>5.9286959047342433</v>
      </c>
      <c r="I86" s="12">
        <v>1192.8696187908963</v>
      </c>
    </row>
    <row r="87" spans="1:9" x14ac:dyDescent="0.45">
      <c r="A87" s="5" t="s">
        <v>763</v>
      </c>
      <c r="B87" s="6" t="s">
        <v>764</v>
      </c>
      <c r="C87" s="7" t="s">
        <v>765</v>
      </c>
      <c r="D87" s="7" t="s">
        <v>766</v>
      </c>
      <c r="E87" s="7" t="s">
        <v>767</v>
      </c>
      <c r="F87" s="7" t="s">
        <v>768</v>
      </c>
      <c r="G87">
        <f t="shared" si="2"/>
        <v>2275075.808936826</v>
      </c>
      <c r="H87">
        <f t="shared" si="3"/>
        <v>4.7483766233766236</v>
      </c>
      <c r="I87" s="12">
        <v>1052.6873717219707</v>
      </c>
    </row>
    <row r="88" spans="1:9" x14ac:dyDescent="0.45">
      <c r="A88" s="5" t="s">
        <v>104</v>
      </c>
      <c r="B88" s="6" t="s">
        <v>105</v>
      </c>
      <c r="C88" s="7" t="s">
        <v>769</v>
      </c>
      <c r="D88" s="7" t="s">
        <v>770</v>
      </c>
      <c r="E88" s="7" t="s">
        <v>771</v>
      </c>
      <c r="F88" s="7" t="s">
        <v>772</v>
      </c>
      <c r="G88">
        <f t="shared" si="2"/>
        <v>2928273.7821796732</v>
      </c>
      <c r="H88">
        <f t="shared" si="3"/>
        <v>13.590487877786694</v>
      </c>
      <c r="I88" s="12">
        <v>1352.1518806912343</v>
      </c>
    </row>
    <row r="89" spans="1:9" x14ac:dyDescent="0.45">
      <c r="A89" s="5" t="s">
        <v>773</v>
      </c>
      <c r="B89" s="6" t="s">
        <v>774</v>
      </c>
      <c r="C89" s="7" t="s">
        <v>775</v>
      </c>
      <c r="D89" s="7" t="s">
        <v>776</v>
      </c>
      <c r="E89" s="7" t="s">
        <v>777</v>
      </c>
      <c r="F89" s="7" t="s">
        <v>778</v>
      </c>
      <c r="G89">
        <f t="shared" si="2"/>
        <v>2498965.9239478153</v>
      </c>
      <c r="H89">
        <f t="shared" si="3"/>
        <v>7.9618796210333214</v>
      </c>
      <c r="I89" s="12">
        <v>1155.2640445977513</v>
      </c>
    </row>
    <row r="90" spans="1:9" x14ac:dyDescent="0.45">
      <c r="A90" s="5" t="s">
        <v>779</v>
      </c>
      <c r="B90" s="6" t="s">
        <v>780</v>
      </c>
      <c r="C90" s="7" t="s">
        <v>781</v>
      </c>
      <c r="D90" s="7" t="s">
        <v>782</v>
      </c>
      <c r="E90" s="7" t="s">
        <v>783</v>
      </c>
      <c r="F90" s="7" t="s">
        <v>784</v>
      </c>
      <c r="G90">
        <f t="shared" si="2"/>
        <v>2432031.3475663681</v>
      </c>
      <c r="H90">
        <f t="shared" si="3"/>
        <v>7.3757712830196969</v>
      </c>
      <c r="I90" s="12">
        <v>1124.4586477023781</v>
      </c>
    </row>
    <row r="91" spans="1:9" x14ac:dyDescent="0.45">
      <c r="A91" s="5" t="s">
        <v>785</v>
      </c>
      <c r="B91" s="6" t="s">
        <v>786</v>
      </c>
      <c r="C91" s="7" t="s">
        <v>787</v>
      </c>
      <c r="D91" s="7" t="s">
        <v>788</v>
      </c>
      <c r="E91" s="7" t="s">
        <v>789</v>
      </c>
      <c r="F91" s="7" t="s">
        <v>790</v>
      </c>
      <c r="G91">
        <f t="shared" si="2"/>
        <v>2476754.2237047306</v>
      </c>
      <c r="H91">
        <f t="shared" si="3"/>
        <v>8.3139153044057181</v>
      </c>
      <c r="I91" s="12">
        <v>1144.838877806875</v>
      </c>
    </row>
    <row r="92" spans="1:9" x14ac:dyDescent="0.45">
      <c r="A92" s="5" t="s">
        <v>791</v>
      </c>
      <c r="B92" s="6" t="s">
        <v>792</v>
      </c>
      <c r="C92" s="7" t="s">
        <v>793</v>
      </c>
      <c r="D92" s="7" t="s">
        <v>794</v>
      </c>
      <c r="E92" s="7" t="s">
        <v>795</v>
      </c>
      <c r="F92" s="7" t="s">
        <v>796</v>
      </c>
      <c r="G92">
        <f t="shared" si="2"/>
        <v>2532068.6505004363</v>
      </c>
      <c r="H92">
        <f t="shared" si="3"/>
        <v>8.1003861003860997</v>
      </c>
      <c r="I92" s="12">
        <v>1170.555080184138</v>
      </c>
    </row>
    <row r="93" spans="1:9" x14ac:dyDescent="0.45">
      <c r="A93" s="5" t="s">
        <v>797</v>
      </c>
      <c r="B93" s="6" t="s">
        <v>798</v>
      </c>
      <c r="C93" s="7" t="s">
        <v>799</v>
      </c>
      <c r="D93" s="7" t="s">
        <v>800</v>
      </c>
      <c r="E93" s="7" t="s">
        <v>801</v>
      </c>
      <c r="F93" s="7" t="s">
        <v>802</v>
      </c>
      <c r="G93">
        <f t="shared" si="2"/>
        <v>2560491.5359791652</v>
      </c>
      <c r="H93">
        <f t="shared" si="3"/>
        <v>8.8900951077336998</v>
      </c>
      <c r="I93" s="12">
        <v>1183.4356573937687</v>
      </c>
    </row>
    <row r="94" spans="1:9" x14ac:dyDescent="0.45">
      <c r="A94" s="5" t="s">
        <v>803</v>
      </c>
      <c r="B94" s="6" t="s">
        <v>804</v>
      </c>
      <c r="C94" s="7" t="s">
        <v>805</v>
      </c>
      <c r="D94" s="7" t="s">
        <v>806</v>
      </c>
      <c r="E94" s="7" t="s">
        <v>807</v>
      </c>
      <c r="F94" s="7" t="s">
        <v>808</v>
      </c>
      <c r="G94">
        <f t="shared" si="2"/>
        <v>2405146.0265637753</v>
      </c>
      <c r="H94">
        <f t="shared" si="3"/>
        <v>7.4979311975410798</v>
      </c>
      <c r="I94" s="12">
        <v>1111.9525934877668</v>
      </c>
    </row>
    <row r="95" spans="1:9" x14ac:dyDescent="0.45">
      <c r="A95" s="5" t="s">
        <v>809</v>
      </c>
      <c r="B95" s="6" t="s">
        <v>810</v>
      </c>
      <c r="C95" s="7" t="s">
        <v>811</v>
      </c>
      <c r="D95" s="7" t="s">
        <v>812</v>
      </c>
      <c r="E95" s="7" t="s">
        <v>813</v>
      </c>
      <c r="F95" s="7" t="s">
        <v>814</v>
      </c>
      <c r="G95">
        <f t="shared" si="2"/>
        <v>2429081.8388982462</v>
      </c>
      <c r="H95">
        <f t="shared" si="3"/>
        <v>7.4335160941404643</v>
      </c>
      <c r="I95" s="12">
        <v>1123.0702040706669</v>
      </c>
    </row>
    <row r="96" spans="1:9" x14ac:dyDescent="0.45">
      <c r="A96" s="5" t="s">
        <v>815</v>
      </c>
      <c r="B96" s="6" t="s">
        <v>816</v>
      </c>
      <c r="C96" s="7" t="s">
        <v>817</v>
      </c>
      <c r="D96" s="7" t="s">
        <v>818</v>
      </c>
      <c r="E96" s="7" t="s">
        <v>819</v>
      </c>
      <c r="F96" s="7" t="s">
        <v>756</v>
      </c>
      <c r="G96">
        <f t="shared" si="2"/>
        <v>2476502.5201612902</v>
      </c>
      <c r="H96">
        <f t="shared" si="3"/>
        <v>7.2473110982933537</v>
      </c>
      <c r="I96" s="12">
        <v>1145.117696348628</v>
      </c>
    </row>
    <row r="97" spans="1:9" x14ac:dyDescent="0.45">
      <c r="A97" s="5" t="s">
        <v>820</v>
      </c>
      <c r="B97" s="6" t="s">
        <v>821</v>
      </c>
      <c r="C97" s="7" t="s">
        <v>822</v>
      </c>
      <c r="D97" s="7" t="s">
        <v>823</v>
      </c>
      <c r="E97" s="7" t="s">
        <v>824</v>
      </c>
      <c r="F97" s="7" t="s">
        <v>825</v>
      </c>
      <c r="G97">
        <f t="shared" si="2"/>
        <v>2603255.1076107295</v>
      </c>
      <c r="H97">
        <f t="shared" si="3"/>
        <v>8.9802938245410999</v>
      </c>
      <c r="I97" s="12">
        <v>1203.2221954767717</v>
      </c>
    </row>
    <row r="98" spans="1:9" x14ac:dyDescent="0.45">
      <c r="A98" s="5" t="s">
        <v>826</v>
      </c>
      <c r="B98" s="6" t="s">
        <v>827</v>
      </c>
      <c r="C98" s="7" t="s">
        <v>828</v>
      </c>
      <c r="D98" s="7" t="s">
        <v>829</v>
      </c>
      <c r="E98" s="7" t="s">
        <v>830</v>
      </c>
      <c r="F98" s="7" t="s">
        <v>831</v>
      </c>
      <c r="G98">
        <f t="shared" si="2"/>
        <v>2576104.0294969711</v>
      </c>
      <c r="H98">
        <f t="shared" si="3"/>
        <v>7.8510794156935404</v>
      </c>
      <c r="I98" s="12">
        <v>1191.0569557156061</v>
      </c>
    </row>
    <row r="99" spans="1:9" x14ac:dyDescent="0.45">
      <c r="A99" s="5" t="s">
        <v>832</v>
      </c>
      <c r="B99" s="6" t="s">
        <v>833</v>
      </c>
      <c r="C99" s="7" t="s">
        <v>834</v>
      </c>
      <c r="D99" s="7" t="s">
        <v>835</v>
      </c>
      <c r="E99" s="7" t="s">
        <v>836</v>
      </c>
      <c r="F99" s="7" t="s">
        <v>837</v>
      </c>
      <c r="G99">
        <f t="shared" si="2"/>
        <v>2343385.3225806453</v>
      </c>
      <c r="H99">
        <f t="shared" si="3"/>
        <v>4.6900553943550509</v>
      </c>
      <c r="I99" s="12">
        <v>1084.368964914408</v>
      </c>
    </row>
    <row r="100" spans="1:9" x14ac:dyDescent="0.45">
      <c r="A100" s="5" t="s">
        <v>838</v>
      </c>
      <c r="B100" s="6" t="s">
        <v>839</v>
      </c>
      <c r="C100" s="7" t="s">
        <v>840</v>
      </c>
      <c r="D100" s="7" t="s">
        <v>841</v>
      </c>
      <c r="E100" s="7" t="s">
        <v>842</v>
      </c>
      <c r="F100" s="7" t="s">
        <v>843</v>
      </c>
      <c r="G100">
        <f t="shared" si="2"/>
        <v>2474962.0494807572</v>
      </c>
      <c r="H100">
        <f t="shared" si="3"/>
        <v>6.86018182898568</v>
      </c>
      <c r="I100" s="12">
        <v>1144.5472623734415</v>
      </c>
    </row>
    <row r="101" spans="1:9" x14ac:dyDescent="0.45">
      <c r="A101" s="5" t="s">
        <v>844</v>
      </c>
      <c r="B101" s="6" t="s">
        <v>845</v>
      </c>
      <c r="C101" s="7" t="s">
        <v>846</v>
      </c>
      <c r="D101" s="7" t="s">
        <v>847</v>
      </c>
      <c r="E101" s="7" t="s">
        <v>848</v>
      </c>
      <c r="F101" s="7" t="s">
        <v>849</v>
      </c>
      <c r="G101">
        <f t="shared" si="2"/>
        <v>2915211.3550120154</v>
      </c>
      <c r="H101">
        <f t="shared" si="3"/>
        <v>11.244061656242524</v>
      </c>
      <c r="I101" s="12">
        <v>1346.9677433915326</v>
      </c>
    </row>
    <row r="102" spans="1:9" x14ac:dyDescent="0.45">
      <c r="A102" s="5" t="s">
        <v>850</v>
      </c>
      <c r="B102" s="6" t="s">
        <v>851</v>
      </c>
      <c r="C102" s="7" t="s">
        <v>852</v>
      </c>
      <c r="D102" s="7" t="s">
        <v>853</v>
      </c>
      <c r="E102" s="7" t="s">
        <v>854</v>
      </c>
      <c r="F102" s="7" t="s">
        <v>855</v>
      </c>
      <c r="G102">
        <f t="shared" si="2"/>
        <v>2651739.9771134891</v>
      </c>
      <c r="H102">
        <f t="shared" si="3"/>
        <v>8.2221517984471557</v>
      </c>
      <c r="I102" s="12">
        <v>1225.9749797340639</v>
      </c>
    </row>
    <row r="103" spans="1:9" x14ac:dyDescent="0.45">
      <c r="A103" s="5" t="s">
        <v>35</v>
      </c>
      <c r="B103" s="6" t="s">
        <v>36</v>
      </c>
      <c r="C103" s="7" t="s">
        <v>856</v>
      </c>
      <c r="D103" s="7" t="s">
        <v>857</v>
      </c>
      <c r="E103" s="7" t="s">
        <v>858</v>
      </c>
      <c r="F103" s="7" t="s">
        <v>859</v>
      </c>
      <c r="G103">
        <f t="shared" si="2"/>
        <v>2904962.923917457</v>
      </c>
      <c r="H103">
        <f t="shared" si="3"/>
        <v>10.222844186211294</v>
      </c>
      <c r="I103" s="12">
        <v>1342.5964683054278</v>
      </c>
    </row>
    <row r="104" spans="1:9" x14ac:dyDescent="0.45">
      <c r="A104" s="5" t="s">
        <v>209</v>
      </c>
      <c r="B104" s="6" t="s">
        <v>210</v>
      </c>
      <c r="C104" s="7" t="s">
        <v>860</v>
      </c>
      <c r="D104" s="7" t="s">
        <v>861</v>
      </c>
      <c r="E104" s="7" t="s">
        <v>862</v>
      </c>
      <c r="F104" s="7" t="s">
        <v>863</v>
      </c>
      <c r="G104">
        <f t="shared" si="2"/>
        <v>2718451.4278310072</v>
      </c>
      <c r="H104">
        <f t="shared" si="3"/>
        <v>8.4587537144009186</v>
      </c>
      <c r="I104" s="12">
        <v>1256.8065534440698</v>
      </c>
    </row>
    <row r="105" spans="1:9" x14ac:dyDescent="0.45">
      <c r="A105" s="5" t="s">
        <v>864</v>
      </c>
      <c r="B105" s="6" t="s">
        <v>865</v>
      </c>
      <c r="C105" s="7" t="s">
        <v>866</v>
      </c>
      <c r="D105" s="7" t="s">
        <v>867</v>
      </c>
      <c r="E105" s="7" t="s">
        <v>868</v>
      </c>
      <c r="F105" s="7" t="s">
        <v>869</v>
      </c>
      <c r="G105">
        <f t="shared" si="2"/>
        <v>2746986.3964033797</v>
      </c>
      <c r="H105">
        <f t="shared" si="3"/>
        <v>8.5064292779426314</v>
      </c>
      <c r="I105" s="12">
        <v>1270.0142113657714</v>
      </c>
    </row>
    <row r="106" spans="1:9" x14ac:dyDescent="0.45">
      <c r="A106" s="5" t="s">
        <v>870</v>
      </c>
      <c r="B106" s="6" t="s">
        <v>871</v>
      </c>
      <c r="C106" s="7" t="s">
        <v>872</v>
      </c>
      <c r="D106" s="7" t="s">
        <v>873</v>
      </c>
      <c r="E106" s="7" t="s">
        <v>874</v>
      </c>
      <c r="F106" s="7" t="s">
        <v>875</v>
      </c>
      <c r="G106">
        <f t="shared" si="2"/>
        <v>2543570.7839092314</v>
      </c>
      <c r="H106">
        <f t="shared" si="3"/>
        <v>7.5504308224103349</v>
      </c>
      <c r="I106" s="12">
        <v>1176.0899815049052</v>
      </c>
    </row>
    <row r="107" spans="1:9" x14ac:dyDescent="0.45">
      <c r="A107" s="5" t="s">
        <v>876</v>
      </c>
      <c r="B107" s="6" t="s">
        <v>877</v>
      </c>
      <c r="C107" s="7" t="s">
        <v>878</v>
      </c>
      <c r="D107" s="7" t="s">
        <v>879</v>
      </c>
      <c r="E107" s="7" t="s">
        <v>880</v>
      </c>
      <c r="F107" s="7" t="s">
        <v>881</v>
      </c>
      <c r="G107">
        <f t="shared" si="2"/>
        <v>2411127.9450437394</v>
      </c>
      <c r="H107">
        <f t="shared" si="3"/>
        <v>6.0165024066009627</v>
      </c>
      <c r="I107" s="12">
        <v>1115.2743692788486</v>
      </c>
    </row>
    <row r="108" spans="1:9" x14ac:dyDescent="0.45">
      <c r="A108" s="5" t="s">
        <v>882</v>
      </c>
      <c r="B108" s="6" t="s">
        <v>883</v>
      </c>
      <c r="C108" s="7" t="s">
        <v>884</v>
      </c>
      <c r="D108" s="7" t="s">
        <v>885</v>
      </c>
      <c r="E108" s="7" t="s">
        <v>886</v>
      </c>
      <c r="F108" s="7" t="s">
        <v>887</v>
      </c>
      <c r="G108">
        <f t="shared" si="2"/>
        <v>2577922.0470300391</v>
      </c>
      <c r="H108">
        <f t="shared" si="3"/>
        <v>7.5204273210460899</v>
      </c>
      <c r="I108" s="12">
        <v>1192.0221670092201</v>
      </c>
    </row>
    <row r="109" spans="1:9" x14ac:dyDescent="0.45">
      <c r="A109" s="5" t="s">
        <v>888</v>
      </c>
      <c r="B109" s="6" t="s">
        <v>889</v>
      </c>
      <c r="C109" s="7" t="s">
        <v>890</v>
      </c>
      <c r="D109" s="7" t="s">
        <v>891</v>
      </c>
      <c r="E109" s="7" t="s">
        <v>892</v>
      </c>
      <c r="F109" s="7" t="s">
        <v>893</v>
      </c>
      <c r="G109">
        <f t="shared" si="2"/>
        <v>2422981.27181408</v>
      </c>
      <c r="H109">
        <f t="shared" si="3"/>
        <v>5.9344256818827139</v>
      </c>
      <c r="I109" s="12">
        <v>1120.7985601122234</v>
      </c>
    </row>
    <row r="110" spans="1:9" x14ac:dyDescent="0.45">
      <c r="A110" s="5" t="s">
        <v>894</v>
      </c>
      <c r="B110" s="6" t="s">
        <v>895</v>
      </c>
      <c r="C110" s="7" t="s">
        <v>896</v>
      </c>
      <c r="D110" s="7" t="s">
        <v>897</v>
      </c>
      <c r="E110" s="7" t="s">
        <v>898</v>
      </c>
      <c r="F110" s="7" t="s">
        <v>899</v>
      </c>
      <c r="G110">
        <f t="shared" si="2"/>
        <v>2343729.5223066988</v>
      </c>
      <c r="H110">
        <f t="shared" si="3"/>
        <v>4.0151402701499181</v>
      </c>
      <c r="I110" s="12">
        <v>1084.7787403549171</v>
      </c>
    </row>
    <row r="111" spans="1:9" x14ac:dyDescent="0.45">
      <c r="A111" s="5" t="s">
        <v>900</v>
      </c>
      <c r="B111" s="6" t="s">
        <v>901</v>
      </c>
      <c r="C111" s="7" t="s">
        <v>902</v>
      </c>
      <c r="D111" s="7" t="s">
        <v>903</v>
      </c>
      <c r="E111" s="7" t="s">
        <v>904</v>
      </c>
      <c r="F111" s="7" t="s">
        <v>905</v>
      </c>
      <c r="G111">
        <f t="shared" si="2"/>
        <v>2525543.9821377941</v>
      </c>
      <c r="H111">
        <f t="shared" si="3"/>
        <v>6.8907136205874879</v>
      </c>
      <c r="I111" s="12">
        <v>1167.979563579225</v>
      </c>
    </row>
    <row r="112" spans="1:9" x14ac:dyDescent="0.45">
      <c r="A112" s="5" t="s">
        <v>906</v>
      </c>
      <c r="B112" s="6" t="s">
        <v>907</v>
      </c>
      <c r="C112" s="7" t="s">
        <v>908</v>
      </c>
      <c r="D112" s="7" t="s">
        <v>909</v>
      </c>
      <c r="E112" s="7" t="s">
        <v>910</v>
      </c>
      <c r="F112" s="7" t="s">
        <v>911</v>
      </c>
      <c r="G112">
        <f t="shared" si="2"/>
        <v>2458141.8060994423</v>
      </c>
      <c r="H112">
        <f t="shared" si="3"/>
        <v>5.7385614975691768</v>
      </c>
      <c r="I112" s="12">
        <v>1137.1673232948503</v>
      </c>
    </row>
    <row r="113" spans="1:9" x14ac:dyDescent="0.45">
      <c r="A113" s="5" t="s">
        <v>912</v>
      </c>
      <c r="B113" s="6" t="s">
        <v>913</v>
      </c>
      <c r="C113" s="7" t="s">
        <v>914</v>
      </c>
      <c r="D113" s="7" t="s">
        <v>915</v>
      </c>
      <c r="E113" s="7" t="s">
        <v>916</v>
      </c>
      <c r="F113" s="7" t="s">
        <v>917</v>
      </c>
      <c r="G113">
        <f t="shared" si="2"/>
        <v>2467490.7400047691</v>
      </c>
      <c r="H113">
        <f t="shared" si="3"/>
        <v>6.3800057162818762</v>
      </c>
      <c r="I113" s="12">
        <v>1141.2625141507885</v>
      </c>
    </row>
    <row r="114" spans="1:9" x14ac:dyDescent="0.45">
      <c r="A114" s="5" t="s">
        <v>56</v>
      </c>
      <c r="B114" s="6" t="s">
        <v>57</v>
      </c>
      <c r="C114" s="7" t="s">
        <v>918</v>
      </c>
      <c r="D114" s="7" t="s">
        <v>919</v>
      </c>
      <c r="E114" s="7" t="s">
        <v>920</v>
      </c>
      <c r="F114" s="7" t="s">
        <v>921</v>
      </c>
      <c r="G114">
        <f t="shared" si="2"/>
        <v>3266953.2477236395</v>
      </c>
      <c r="H114">
        <f t="shared" si="3"/>
        <v>14.896000000000001</v>
      </c>
      <c r="I114" s="12">
        <v>1508.638360953953</v>
      </c>
    </row>
    <row r="115" spans="1:9" x14ac:dyDescent="0.45">
      <c r="A115" s="5" t="s">
        <v>922</v>
      </c>
      <c r="B115" s="6" t="s">
        <v>923</v>
      </c>
      <c r="C115" s="7" t="s">
        <v>924</v>
      </c>
      <c r="D115" s="7" t="s">
        <v>925</v>
      </c>
      <c r="E115" s="7" t="s">
        <v>926</v>
      </c>
      <c r="F115" s="7" t="s">
        <v>927</v>
      </c>
      <c r="G115">
        <f t="shared" si="2"/>
        <v>3138215.9428700008</v>
      </c>
      <c r="H115">
        <f t="shared" si="3"/>
        <v>11.937616826059266</v>
      </c>
      <c r="I115" s="12">
        <v>1450.0683450538761</v>
      </c>
    </row>
    <row r="116" spans="1:9" x14ac:dyDescent="0.45">
      <c r="A116" s="5" t="s">
        <v>928</v>
      </c>
      <c r="B116" s="6" t="s">
        <v>929</v>
      </c>
      <c r="C116" s="7" t="s">
        <v>930</v>
      </c>
      <c r="D116" s="7" t="s">
        <v>931</v>
      </c>
      <c r="E116" s="7" t="s">
        <v>932</v>
      </c>
      <c r="F116" s="7" t="s">
        <v>933</v>
      </c>
      <c r="G116">
        <f t="shared" si="2"/>
        <v>3191572.2272231961</v>
      </c>
      <c r="H116">
        <f t="shared" si="3"/>
        <v>15.014008718080632</v>
      </c>
      <c r="I116" s="12">
        <v>1473.6571476213257</v>
      </c>
    </row>
    <row r="117" spans="1:9" x14ac:dyDescent="0.45">
      <c r="A117" s="5" t="s">
        <v>934</v>
      </c>
      <c r="B117" s="6" t="s">
        <v>935</v>
      </c>
      <c r="C117" s="7" t="s">
        <v>936</v>
      </c>
      <c r="D117" s="7" t="s">
        <v>937</v>
      </c>
      <c r="E117" s="7" t="s">
        <v>938</v>
      </c>
      <c r="F117" s="7" t="s">
        <v>939</v>
      </c>
      <c r="G117">
        <f t="shared" si="2"/>
        <v>2842241.826953596</v>
      </c>
      <c r="H117">
        <f t="shared" si="3"/>
        <v>9.3345921186055456</v>
      </c>
      <c r="I117" s="12">
        <v>1313.8559566179861</v>
      </c>
    </row>
    <row r="118" spans="1:9" x14ac:dyDescent="0.45">
      <c r="A118" s="5" t="s">
        <v>940</v>
      </c>
      <c r="B118" s="6" t="s">
        <v>941</v>
      </c>
      <c r="C118" s="7" t="s">
        <v>942</v>
      </c>
      <c r="D118" s="7" t="s">
        <v>943</v>
      </c>
      <c r="E118" s="7" t="s">
        <v>944</v>
      </c>
      <c r="F118" s="7" t="s">
        <v>945</v>
      </c>
      <c r="G118">
        <f t="shared" si="2"/>
        <v>2821490.5486115385</v>
      </c>
      <c r="H118">
        <f t="shared" si="3"/>
        <v>9.6226486126971782</v>
      </c>
      <c r="I118" s="12">
        <v>1304.1313858365384</v>
      </c>
    </row>
    <row r="119" spans="1:9" x14ac:dyDescent="0.45">
      <c r="A119" s="5" t="s">
        <v>946</v>
      </c>
      <c r="B119" s="6" t="s">
        <v>947</v>
      </c>
      <c r="C119" s="7" t="s">
        <v>948</v>
      </c>
      <c r="D119" s="7" t="s">
        <v>949</v>
      </c>
      <c r="E119" s="7" t="s">
        <v>950</v>
      </c>
      <c r="F119" s="7" t="s">
        <v>951</v>
      </c>
      <c r="G119">
        <f t="shared" si="2"/>
        <v>2736741.6328371675</v>
      </c>
      <c r="H119">
        <f t="shared" si="3"/>
        <v>8.088543452585057</v>
      </c>
      <c r="I119" s="12">
        <v>1265.4209315851363</v>
      </c>
    </row>
    <row r="120" spans="1:9" x14ac:dyDescent="0.45">
      <c r="A120" s="5" t="s">
        <v>952</v>
      </c>
      <c r="B120" s="6" t="s">
        <v>953</v>
      </c>
      <c r="C120" s="7" t="s">
        <v>954</v>
      </c>
      <c r="D120" s="7" t="s">
        <v>955</v>
      </c>
      <c r="E120" s="7" t="s">
        <v>956</v>
      </c>
      <c r="F120" s="7" t="s">
        <v>957</v>
      </c>
      <c r="G120">
        <f t="shared" si="2"/>
        <v>3232845.0823998591</v>
      </c>
      <c r="H120">
        <f t="shared" si="3"/>
        <v>15.725595638210471</v>
      </c>
      <c r="I120" s="12">
        <v>1492.5223716013086</v>
      </c>
    </row>
    <row r="121" spans="1:9" x14ac:dyDescent="0.45">
      <c r="A121" s="5" t="s">
        <v>958</v>
      </c>
      <c r="B121" s="6" t="s">
        <v>959</v>
      </c>
      <c r="C121" s="7" t="s">
        <v>960</v>
      </c>
      <c r="D121" s="7" t="s">
        <v>961</v>
      </c>
      <c r="E121" s="7" t="s">
        <v>962</v>
      </c>
      <c r="F121" s="7" t="s">
        <v>963</v>
      </c>
      <c r="G121">
        <f t="shared" si="2"/>
        <v>2648430.0874573379</v>
      </c>
      <c r="H121">
        <f t="shared" si="3"/>
        <v>7.9489630337653105</v>
      </c>
      <c r="I121" s="12">
        <v>1224.5422115927579</v>
      </c>
    </row>
    <row r="122" spans="1:9" x14ac:dyDescent="0.45">
      <c r="A122" s="5" t="s">
        <v>964</v>
      </c>
      <c r="B122" s="6" t="s">
        <v>965</v>
      </c>
      <c r="C122" s="7" t="s">
        <v>966</v>
      </c>
      <c r="D122" s="7" t="s">
        <v>967</v>
      </c>
      <c r="E122" s="7" t="s">
        <v>968</v>
      </c>
      <c r="F122" s="7" t="s">
        <v>969</v>
      </c>
      <c r="G122">
        <f t="shared" si="2"/>
        <v>2700636.4028002154</v>
      </c>
      <c r="H122">
        <f t="shared" si="3"/>
        <v>7.5321494182486219</v>
      </c>
      <c r="I122" s="12">
        <v>1248.8932463462977</v>
      </c>
    </row>
    <row r="123" spans="1:9" x14ac:dyDescent="0.45">
      <c r="A123" s="5" t="s">
        <v>970</v>
      </c>
      <c r="B123" s="6" t="s">
        <v>971</v>
      </c>
      <c r="C123" s="7" t="s">
        <v>972</v>
      </c>
      <c r="D123" s="7" t="s">
        <v>973</v>
      </c>
      <c r="E123" s="7" t="s">
        <v>974</v>
      </c>
      <c r="F123" s="7" t="s">
        <v>975</v>
      </c>
      <c r="G123">
        <f t="shared" si="2"/>
        <v>2873685.7265692176</v>
      </c>
      <c r="H123">
        <f t="shared" si="3"/>
        <v>8.9368888888888893</v>
      </c>
      <c r="I123" s="12">
        <v>1328.5769790310349</v>
      </c>
    </row>
    <row r="124" spans="1:9" x14ac:dyDescent="0.45">
      <c r="A124" s="5" t="s">
        <v>976</v>
      </c>
      <c r="B124" s="6" t="s">
        <v>977</v>
      </c>
      <c r="C124" s="7" t="s">
        <v>978</v>
      </c>
      <c r="D124" s="7" t="s">
        <v>979</v>
      </c>
      <c r="E124" s="7" t="s">
        <v>980</v>
      </c>
      <c r="F124" s="7" t="s">
        <v>981</v>
      </c>
      <c r="G124">
        <f t="shared" si="2"/>
        <v>2746137.4158086241</v>
      </c>
      <c r="H124">
        <f t="shared" si="3"/>
        <v>8.3760518425379633</v>
      </c>
      <c r="I124" s="12">
        <v>1269.6690689952122</v>
      </c>
    </row>
    <row r="125" spans="1:9" x14ac:dyDescent="0.45">
      <c r="A125" s="5" t="s">
        <v>982</v>
      </c>
      <c r="B125" s="6" t="s">
        <v>983</v>
      </c>
      <c r="C125" s="7" t="s">
        <v>984</v>
      </c>
      <c r="D125" s="7" t="s">
        <v>985</v>
      </c>
      <c r="E125" s="7" t="s">
        <v>986</v>
      </c>
      <c r="F125" s="7" t="s">
        <v>987</v>
      </c>
      <c r="G125">
        <f t="shared" si="2"/>
        <v>2696674.2155669611</v>
      </c>
      <c r="H125">
        <f t="shared" si="3"/>
        <v>6.5346829413515923</v>
      </c>
      <c r="I125" s="12">
        <v>1247.4267016529775</v>
      </c>
    </row>
    <row r="126" spans="1:9" x14ac:dyDescent="0.45">
      <c r="A126" s="5" t="s">
        <v>988</v>
      </c>
      <c r="B126" s="6" t="s">
        <v>989</v>
      </c>
      <c r="C126" s="7" t="s">
        <v>990</v>
      </c>
      <c r="D126" s="7" t="s">
        <v>991</v>
      </c>
      <c r="E126" s="7" t="s">
        <v>992</v>
      </c>
      <c r="F126" s="7" t="s">
        <v>993</v>
      </c>
      <c r="G126">
        <f t="shared" si="2"/>
        <v>2773706.2555552153</v>
      </c>
      <c r="H126">
        <f t="shared" si="3"/>
        <v>9.2621743127353326</v>
      </c>
      <c r="I126" s="12">
        <v>1282.1180662708164</v>
      </c>
    </row>
    <row r="127" spans="1:9" x14ac:dyDescent="0.45">
      <c r="A127" s="5" t="s">
        <v>994</v>
      </c>
      <c r="B127" s="6" t="s">
        <v>995</v>
      </c>
      <c r="C127" s="7" t="s">
        <v>996</v>
      </c>
      <c r="D127" s="7" t="s">
        <v>997</v>
      </c>
      <c r="E127" s="7" t="s">
        <v>998</v>
      </c>
      <c r="F127" s="7" t="s">
        <v>999</v>
      </c>
      <c r="G127">
        <f t="shared" si="2"/>
        <v>3187689.1624621595</v>
      </c>
      <c r="H127">
        <f t="shared" si="3"/>
        <v>18.261575361829806</v>
      </c>
      <c r="I127" s="12">
        <v>1470.6532925965046</v>
      </c>
    </row>
    <row r="128" spans="1:9" x14ac:dyDescent="0.45">
      <c r="A128" s="5" t="s">
        <v>1000</v>
      </c>
      <c r="B128" s="6" t="s">
        <v>1001</v>
      </c>
      <c r="C128" s="7" t="s">
        <v>1002</v>
      </c>
      <c r="D128" s="7" t="s">
        <v>1003</v>
      </c>
      <c r="E128" s="7" t="s">
        <v>1004</v>
      </c>
      <c r="F128" s="7" t="s">
        <v>1005</v>
      </c>
      <c r="G128">
        <f t="shared" si="2"/>
        <v>3433636.5670623551</v>
      </c>
      <c r="H128">
        <f t="shared" si="3"/>
        <v>19.002497429117085</v>
      </c>
      <c r="I128" s="12">
        <v>1584.3698263028466</v>
      </c>
    </row>
    <row r="129" spans="1:9" x14ac:dyDescent="0.45">
      <c r="A129" s="5" t="s">
        <v>200</v>
      </c>
      <c r="B129" s="6" t="s">
        <v>201</v>
      </c>
      <c r="C129" s="7" t="s">
        <v>1006</v>
      </c>
      <c r="D129" s="7" t="s">
        <v>1007</v>
      </c>
      <c r="E129" s="7" t="s">
        <v>1008</v>
      </c>
      <c r="F129" s="7" t="s">
        <v>1009</v>
      </c>
      <c r="G129">
        <f t="shared" si="2"/>
        <v>3804710.3643842679</v>
      </c>
      <c r="H129">
        <f t="shared" si="3"/>
        <v>19.360175217857307</v>
      </c>
      <c r="I129" s="12">
        <v>1756.2218122537461</v>
      </c>
    </row>
    <row r="130" spans="1:9" x14ac:dyDescent="0.45">
      <c r="A130" s="5" t="s">
        <v>1010</v>
      </c>
      <c r="B130" s="6" t="s">
        <v>1011</v>
      </c>
      <c r="C130" s="7" t="s">
        <v>1012</v>
      </c>
      <c r="D130" s="7" t="s">
        <v>1013</v>
      </c>
      <c r="E130" s="7" t="s">
        <v>1014</v>
      </c>
      <c r="F130" s="7" t="s">
        <v>1015</v>
      </c>
      <c r="G130">
        <f t="shared" ref="G130:G193" si="4">D130/E130*1000</f>
        <v>3164637.9452949287</v>
      </c>
      <c r="H130">
        <f t="shared" si="3"/>
        <v>12.722526423023048</v>
      </c>
      <c r="I130" s="12">
        <v>1462.0233361719802</v>
      </c>
    </row>
    <row r="131" spans="1:9" x14ac:dyDescent="0.45">
      <c r="A131" s="5" t="s">
        <v>1016</v>
      </c>
      <c r="B131" s="6" t="s">
        <v>1017</v>
      </c>
      <c r="C131" s="7" t="s">
        <v>1018</v>
      </c>
      <c r="D131" s="7" t="s">
        <v>1019</v>
      </c>
      <c r="E131" s="7" t="s">
        <v>1020</v>
      </c>
      <c r="F131" s="7" t="s">
        <v>1021</v>
      </c>
      <c r="G131">
        <f t="shared" si="4"/>
        <v>3164458.4438549955</v>
      </c>
      <c r="H131">
        <f t="shared" ref="H131:H194" si="5">F131/C131*100</f>
        <v>8.2973991194226304</v>
      </c>
      <c r="I131" s="12">
        <v>1463.5808987240432</v>
      </c>
    </row>
    <row r="132" spans="1:9" x14ac:dyDescent="0.45">
      <c r="A132" s="5" t="s">
        <v>1022</v>
      </c>
      <c r="B132" s="6" t="s">
        <v>1023</v>
      </c>
      <c r="C132" s="7" t="s">
        <v>1024</v>
      </c>
      <c r="D132" s="7" t="s">
        <v>1025</v>
      </c>
      <c r="E132" s="7" t="s">
        <v>1026</v>
      </c>
      <c r="F132" s="7" t="s">
        <v>1027</v>
      </c>
      <c r="G132">
        <f t="shared" si="4"/>
        <v>2804818.8826259947</v>
      </c>
      <c r="H132">
        <f t="shared" si="5"/>
        <v>7.1264819545424771</v>
      </c>
      <c r="I132" s="12">
        <v>1297.329966174332</v>
      </c>
    </row>
    <row r="133" spans="1:9" x14ac:dyDescent="0.45">
      <c r="A133" s="5" t="s">
        <v>1028</v>
      </c>
      <c r="B133" s="6" t="s">
        <v>1029</v>
      </c>
      <c r="C133" s="7" t="s">
        <v>1030</v>
      </c>
      <c r="D133" s="7" t="s">
        <v>1031</v>
      </c>
      <c r="E133" s="7" t="s">
        <v>1032</v>
      </c>
      <c r="F133" s="7" t="s">
        <v>1033</v>
      </c>
      <c r="G133">
        <f t="shared" si="4"/>
        <v>3751833.3452670774</v>
      </c>
      <c r="H133">
        <f t="shared" si="5"/>
        <v>22.524887167504239</v>
      </c>
      <c r="I133" s="12">
        <v>1730.5410496986817</v>
      </c>
    </row>
    <row r="134" spans="1:9" x14ac:dyDescent="0.45">
      <c r="A134" s="5" t="s">
        <v>1034</v>
      </c>
      <c r="B134" s="6" t="s">
        <v>1035</v>
      </c>
      <c r="C134" s="7" t="s">
        <v>1036</v>
      </c>
      <c r="D134" s="7" t="s">
        <v>1037</v>
      </c>
      <c r="E134" s="7" t="s">
        <v>1038</v>
      </c>
      <c r="F134" s="7" t="s">
        <v>1039</v>
      </c>
      <c r="G134">
        <f t="shared" si="4"/>
        <v>2667122.2090996006</v>
      </c>
      <c r="H134">
        <f t="shared" si="5"/>
        <v>6.7510735313648231</v>
      </c>
      <c r="I134" s="12">
        <v>1233.649757887079</v>
      </c>
    </row>
    <row r="135" spans="1:9" x14ac:dyDescent="0.45">
      <c r="A135" s="5" t="s">
        <v>1040</v>
      </c>
      <c r="B135" s="6" t="s">
        <v>1041</v>
      </c>
      <c r="C135" s="7" t="s">
        <v>1042</v>
      </c>
      <c r="D135" s="7" t="s">
        <v>1043</v>
      </c>
      <c r="E135" s="7" t="s">
        <v>1044</v>
      </c>
      <c r="F135" s="7" t="s">
        <v>1045</v>
      </c>
      <c r="G135">
        <f t="shared" si="4"/>
        <v>2891772.7485429873</v>
      </c>
      <c r="H135">
        <f t="shared" si="5"/>
        <v>9.5483038348082605</v>
      </c>
      <c r="I135" s="12">
        <v>1336.7332173132488</v>
      </c>
    </row>
    <row r="136" spans="1:9" x14ac:dyDescent="0.45">
      <c r="A136" s="5" t="s">
        <v>1046</v>
      </c>
      <c r="B136" s="6" t="s">
        <v>1047</v>
      </c>
      <c r="C136" s="7" t="s">
        <v>1048</v>
      </c>
      <c r="D136" s="7" t="s">
        <v>1049</v>
      </c>
      <c r="E136" s="7" t="s">
        <v>1050</v>
      </c>
      <c r="F136" s="7" t="s">
        <v>1051</v>
      </c>
      <c r="G136">
        <f t="shared" si="4"/>
        <v>2718898.399081476</v>
      </c>
      <c r="H136">
        <f t="shared" si="5"/>
        <v>7.82846664885236</v>
      </c>
      <c r="I136" s="12">
        <v>1257.2474139623296</v>
      </c>
    </row>
    <row r="137" spans="1:9" x14ac:dyDescent="0.45">
      <c r="A137" s="5" t="s">
        <v>1052</v>
      </c>
      <c r="B137" s="6" t="s">
        <v>1053</v>
      </c>
      <c r="C137" s="7" t="s">
        <v>1054</v>
      </c>
      <c r="D137" s="7" t="s">
        <v>1055</v>
      </c>
      <c r="E137" s="7" t="s">
        <v>1056</v>
      </c>
      <c r="F137" s="7" t="s">
        <v>1057</v>
      </c>
      <c r="G137">
        <f t="shared" si="4"/>
        <v>2613751.6784120761</v>
      </c>
      <c r="H137">
        <f t="shared" si="5"/>
        <v>5.2304237801618134</v>
      </c>
      <c r="I137" s="12">
        <v>1209.4775112721345</v>
      </c>
    </row>
    <row r="138" spans="1:9" x14ac:dyDescent="0.45">
      <c r="A138" s="5" t="s">
        <v>1058</v>
      </c>
      <c r="B138" s="6" t="s">
        <v>1059</v>
      </c>
      <c r="C138" s="7" t="s">
        <v>1060</v>
      </c>
      <c r="D138" s="7" t="s">
        <v>1061</v>
      </c>
      <c r="E138" s="7" t="s">
        <v>1062</v>
      </c>
      <c r="F138" s="7" t="s">
        <v>1063</v>
      </c>
      <c r="G138">
        <f t="shared" si="4"/>
        <v>2643536.3786578542</v>
      </c>
      <c r="H138">
        <f t="shared" si="5"/>
        <v>5.921740057575434</v>
      </c>
      <c r="I138" s="12">
        <v>1223.0257421581096</v>
      </c>
    </row>
    <row r="139" spans="1:9" x14ac:dyDescent="0.45">
      <c r="A139" s="5" t="s">
        <v>1064</v>
      </c>
      <c r="B139" s="6" t="s">
        <v>1065</v>
      </c>
      <c r="C139" s="7" t="s">
        <v>1066</v>
      </c>
      <c r="D139" s="7" t="s">
        <v>1067</v>
      </c>
      <c r="E139" s="7" t="s">
        <v>1068</v>
      </c>
      <c r="F139" s="7" t="s">
        <v>1069</v>
      </c>
      <c r="G139">
        <f t="shared" si="4"/>
        <v>2886477.0114942528</v>
      </c>
      <c r="H139">
        <f t="shared" si="5"/>
        <v>9.5148439831928915</v>
      </c>
      <c r="I139" s="12">
        <v>1334.2911650804142</v>
      </c>
    </row>
    <row r="140" spans="1:9" x14ac:dyDescent="0.45">
      <c r="A140" s="5" t="s">
        <v>1070</v>
      </c>
      <c r="B140" s="6" t="s">
        <v>1071</v>
      </c>
      <c r="C140" s="7" t="s">
        <v>1072</v>
      </c>
      <c r="D140" s="7" t="s">
        <v>1073</v>
      </c>
      <c r="E140" s="7" t="s">
        <v>1074</v>
      </c>
      <c r="F140" s="7" t="s">
        <v>1075</v>
      </c>
      <c r="G140">
        <f t="shared" si="4"/>
        <v>2651096.8447531033</v>
      </c>
      <c r="H140">
        <f t="shared" si="5"/>
        <v>7.0895277297309125</v>
      </c>
      <c r="I140" s="12">
        <v>1226.0968585387254</v>
      </c>
    </row>
    <row r="141" spans="1:9" x14ac:dyDescent="0.45">
      <c r="A141" s="5" t="s">
        <v>1076</v>
      </c>
      <c r="B141" s="6" t="s">
        <v>1077</v>
      </c>
      <c r="C141" s="7" t="s">
        <v>1078</v>
      </c>
      <c r="D141" s="7" t="s">
        <v>1079</v>
      </c>
      <c r="E141" s="7" t="s">
        <v>1080</v>
      </c>
      <c r="F141" s="7" t="s">
        <v>1081</v>
      </c>
      <c r="G141">
        <f t="shared" si="4"/>
        <v>3146210.6777245044</v>
      </c>
      <c r="H141">
        <f t="shared" si="5"/>
        <v>6.6195474444854687</v>
      </c>
      <c r="I141" s="12">
        <v>1455.7455745766611</v>
      </c>
    </row>
    <row r="142" spans="1:9" x14ac:dyDescent="0.45">
      <c r="A142" s="5" t="s">
        <v>1082</v>
      </c>
      <c r="B142" s="6" t="s">
        <v>1083</v>
      </c>
      <c r="C142" s="7" t="s">
        <v>1084</v>
      </c>
      <c r="D142" s="7" t="s">
        <v>1085</v>
      </c>
      <c r="E142" s="7" t="s">
        <v>1086</v>
      </c>
      <c r="F142" s="7" t="s">
        <v>1087</v>
      </c>
      <c r="G142">
        <f t="shared" si="4"/>
        <v>2623820.4090179382</v>
      </c>
      <c r="H142">
        <f t="shared" si="5"/>
        <v>5.3282284438063332</v>
      </c>
      <c r="I142" s="12">
        <v>1214.1078839508389</v>
      </c>
    </row>
    <row r="143" spans="1:9" x14ac:dyDescent="0.45">
      <c r="A143" s="5" t="s">
        <v>1088</v>
      </c>
      <c r="B143" s="6" t="s">
        <v>1089</v>
      </c>
      <c r="C143" s="7" t="s">
        <v>1090</v>
      </c>
      <c r="D143" s="7" t="s">
        <v>1091</v>
      </c>
      <c r="E143" s="7" t="s">
        <v>1092</v>
      </c>
      <c r="F143" s="7" t="s">
        <v>1093</v>
      </c>
      <c r="G143">
        <f t="shared" si="4"/>
        <v>2557078.3546579257</v>
      </c>
      <c r="H143">
        <f t="shared" si="5"/>
        <v>5.7281282398915385</v>
      </c>
      <c r="I143" s="12">
        <v>1183.0261227426631</v>
      </c>
    </row>
    <row r="144" spans="1:9" x14ac:dyDescent="0.45">
      <c r="A144" s="5" t="s">
        <v>1094</v>
      </c>
      <c r="B144" s="6" t="s">
        <v>1095</v>
      </c>
      <c r="C144" s="7" t="s">
        <v>1096</v>
      </c>
      <c r="D144" s="7" t="s">
        <v>1097</v>
      </c>
      <c r="E144" s="7" t="s">
        <v>1098</v>
      </c>
      <c r="F144" s="7" t="s">
        <v>1099</v>
      </c>
      <c r="G144">
        <f t="shared" si="4"/>
        <v>3131011.0054769036</v>
      </c>
      <c r="H144">
        <f t="shared" si="5"/>
        <v>16.200715233575494</v>
      </c>
      <c r="I144" s="12">
        <v>1445.1483336649619</v>
      </c>
    </row>
    <row r="145" spans="1:9" x14ac:dyDescent="0.45">
      <c r="A145" s="5" t="s">
        <v>1100</v>
      </c>
      <c r="B145" s="6" t="s">
        <v>1101</v>
      </c>
      <c r="C145" s="7" t="s">
        <v>1102</v>
      </c>
      <c r="D145" s="7" t="s">
        <v>1103</v>
      </c>
      <c r="E145" s="7" t="s">
        <v>1104</v>
      </c>
      <c r="F145" s="7" t="s">
        <v>1105</v>
      </c>
      <c r="G145">
        <f t="shared" si="4"/>
        <v>2739615.5228005527</v>
      </c>
      <c r="H145">
        <f t="shared" si="5"/>
        <v>7.1003653474626516</v>
      </c>
      <c r="I145" s="12">
        <v>1267.1193155151836</v>
      </c>
    </row>
    <row r="146" spans="1:9" x14ac:dyDescent="0.45">
      <c r="A146" s="5" t="s">
        <v>101</v>
      </c>
      <c r="B146" s="6" t="s">
        <v>102</v>
      </c>
      <c r="C146" s="7" t="s">
        <v>1106</v>
      </c>
      <c r="D146" s="7" t="s">
        <v>1107</v>
      </c>
      <c r="E146" s="7" t="s">
        <v>1108</v>
      </c>
      <c r="F146" s="7" t="s">
        <v>1109</v>
      </c>
      <c r="G146">
        <f t="shared" si="4"/>
        <v>3261655.0762236123</v>
      </c>
      <c r="H146">
        <f t="shared" si="5"/>
        <v>14.191023158289676</v>
      </c>
      <c r="I146" s="12">
        <v>1506.4441668186971</v>
      </c>
    </row>
    <row r="147" spans="1:9" x14ac:dyDescent="0.45">
      <c r="A147" s="5" t="s">
        <v>1110</v>
      </c>
      <c r="B147" s="6" t="s">
        <v>1111</v>
      </c>
      <c r="C147" s="7" t="s">
        <v>1112</v>
      </c>
      <c r="D147" s="7" t="s">
        <v>1113</v>
      </c>
      <c r="E147" s="7" t="s">
        <v>1114</v>
      </c>
      <c r="F147" s="7" t="s">
        <v>1115</v>
      </c>
      <c r="G147">
        <f t="shared" si="4"/>
        <v>2788848.1798981237</v>
      </c>
      <c r="H147">
        <f t="shared" si="5"/>
        <v>9.8453374749239622</v>
      </c>
      <c r="I147" s="12">
        <v>1288.9197913302517</v>
      </c>
    </row>
    <row r="148" spans="1:9" x14ac:dyDescent="0.45">
      <c r="A148" s="5" t="s">
        <v>1116</v>
      </c>
      <c r="B148" s="6" t="s">
        <v>1117</v>
      </c>
      <c r="C148" s="7" t="s">
        <v>1118</v>
      </c>
      <c r="D148" s="7" t="s">
        <v>1119</v>
      </c>
      <c r="E148" s="7" t="s">
        <v>1120</v>
      </c>
      <c r="F148" s="7" t="s">
        <v>1121</v>
      </c>
      <c r="G148">
        <f t="shared" si="4"/>
        <v>2812810.3070491566</v>
      </c>
      <c r="H148">
        <f t="shared" si="5"/>
        <v>9.0962298200263376</v>
      </c>
      <c r="I148" s="12">
        <v>1300.303469929941</v>
      </c>
    </row>
    <row r="149" spans="1:9" x14ac:dyDescent="0.45">
      <c r="A149" s="5" t="s">
        <v>1122</v>
      </c>
      <c r="B149" s="6" t="s">
        <v>1123</v>
      </c>
      <c r="C149" s="7" t="s">
        <v>1124</v>
      </c>
      <c r="D149" s="7" t="s">
        <v>1125</v>
      </c>
      <c r="E149" s="7" t="s">
        <v>1126</v>
      </c>
      <c r="F149" s="7" t="s">
        <v>1127</v>
      </c>
      <c r="G149">
        <f t="shared" si="4"/>
        <v>2756724.9665963091</v>
      </c>
      <c r="H149">
        <f t="shared" si="5"/>
        <v>8.9716203844980171</v>
      </c>
      <c r="I149" s="12">
        <v>1274.3553416187003</v>
      </c>
    </row>
    <row r="150" spans="1:9" x14ac:dyDescent="0.45">
      <c r="A150" s="5" t="s">
        <v>1128</v>
      </c>
      <c r="B150" s="6" t="s">
        <v>1129</v>
      </c>
      <c r="C150" s="7" t="s">
        <v>1130</v>
      </c>
      <c r="D150" s="7" t="s">
        <v>1131</v>
      </c>
      <c r="E150" s="7" t="s">
        <v>1132</v>
      </c>
      <c r="F150" s="7" t="s">
        <v>1133</v>
      </c>
      <c r="G150">
        <f t="shared" si="4"/>
        <v>2778532.9216238307</v>
      </c>
      <c r="H150">
        <f t="shared" si="5"/>
        <v>8.3147692187438942</v>
      </c>
      <c r="I150" s="12">
        <v>1284.7064014080213</v>
      </c>
    </row>
    <row r="151" spans="1:9" x14ac:dyDescent="0.45">
      <c r="A151" s="5" t="s">
        <v>1134</v>
      </c>
      <c r="B151" s="6" t="s">
        <v>1135</v>
      </c>
      <c r="C151" s="7" t="s">
        <v>1136</v>
      </c>
      <c r="D151" s="7" t="s">
        <v>1137</v>
      </c>
      <c r="E151" s="7" t="s">
        <v>1138</v>
      </c>
      <c r="F151" s="7" t="s">
        <v>1139</v>
      </c>
      <c r="G151">
        <f t="shared" si="4"/>
        <v>2639323.8184727123</v>
      </c>
      <c r="H151">
        <f t="shared" si="5"/>
        <v>8.3349987786734179</v>
      </c>
      <c r="I151" s="12">
        <v>1220.1785195555733</v>
      </c>
    </row>
    <row r="152" spans="1:9" x14ac:dyDescent="0.45">
      <c r="A152" s="5" t="s">
        <v>1140</v>
      </c>
      <c r="B152" s="6" t="s">
        <v>1141</v>
      </c>
      <c r="C152" s="7" t="s">
        <v>1142</v>
      </c>
      <c r="D152" s="7" t="s">
        <v>1143</v>
      </c>
      <c r="E152" s="7" t="s">
        <v>1144</v>
      </c>
      <c r="F152" s="7" t="s">
        <v>1145</v>
      </c>
      <c r="G152">
        <f t="shared" si="4"/>
        <v>3085471.1368180518</v>
      </c>
      <c r="H152">
        <f t="shared" si="5"/>
        <v>11.866540187529644</v>
      </c>
      <c r="I152" s="12">
        <v>1425.6486325333251</v>
      </c>
    </row>
    <row r="153" spans="1:9" x14ac:dyDescent="0.45">
      <c r="A153" s="5" t="s">
        <v>1146</v>
      </c>
      <c r="B153" s="6" t="s">
        <v>1147</v>
      </c>
      <c r="C153" s="7" t="s">
        <v>1148</v>
      </c>
      <c r="D153" s="7" t="s">
        <v>1149</v>
      </c>
      <c r="E153" s="7" t="s">
        <v>1150</v>
      </c>
      <c r="F153" s="7" t="s">
        <v>1151</v>
      </c>
      <c r="G153">
        <f t="shared" si="4"/>
        <v>2761006.0892903525</v>
      </c>
      <c r="H153">
        <f t="shared" si="5"/>
        <v>9.0315838082854327</v>
      </c>
      <c r="I153" s="12">
        <v>1276.3173151944227</v>
      </c>
    </row>
    <row r="154" spans="1:9" x14ac:dyDescent="0.45">
      <c r="A154" s="5" t="s">
        <v>1152</v>
      </c>
      <c r="B154" s="6" t="s">
        <v>1153</v>
      </c>
      <c r="C154" s="7" t="s">
        <v>1154</v>
      </c>
      <c r="D154" s="7" t="s">
        <v>1155</v>
      </c>
      <c r="E154" s="7" t="s">
        <v>1156</v>
      </c>
      <c r="F154" s="7" t="s">
        <v>1157</v>
      </c>
      <c r="G154">
        <f t="shared" si="4"/>
        <v>2783050.5455355155</v>
      </c>
      <c r="H154">
        <f t="shared" si="5"/>
        <v>8.7483436040602598</v>
      </c>
      <c r="I154" s="12">
        <v>1286.6394599169844</v>
      </c>
    </row>
    <row r="155" spans="1:9" x14ac:dyDescent="0.45">
      <c r="A155" s="5" t="s">
        <v>1158</v>
      </c>
      <c r="B155" s="6" t="s">
        <v>1159</v>
      </c>
      <c r="C155" s="7" t="s">
        <v>1160</v>
      </c>
      <c r="D155" s="7" t="s">
        <v>1161</v>
      </c>
      <c r="E155" s="7" t="s">
        <v>1162</v>
      </c>
      <c r="F155" s="7" t="s">
        <v>1163</v>
      </c>
      <c r="G155">
        <f t="shared" si="4"/>
        <v>2802063.7660392108</v>
      </c>
      <c r="H155">
        <f t="shared" si="5"/>
        <v>10.596157654981186</v>
      </c>
      <c r="I155" s="12">
        <v>1294.7665364707441</v>
      </c>
    </row>
    <row r="156" spans="1:9" x14ac:dyDescent="0.45">
      <c r="A156" s="5" t="s">
        <v>1164</v>
      </c>
      <c r="B156" s="6" t="s">
        <v>1165</v>
      </c>
      <c r="C156" s="7" t="s">
        <v>1166</v>
      </c>
      <c r="D156" s="7" t="s">
        <v>1167</v>
      </c>
      <c r="E156" s="7" t="s">
        <v>1168</v>
      </c>
      <c r="F156" s="7" t="s">
        <v>1169</v>
      </c>
      <c r="G156">
        <f t="shared" si="4"/>
        <v>2820594.1146822781</v>
      </c>
      <c r="H156">
        <f t="shared" si="5"/>
        <v>9.3818965809934465</v>
      </c>
      <c r="I156" s="12">
        <v>1303.8051747946622</v>
      </c>
    </row>
    <row r="157" spans="1:9" x14ac:dyDescent="0.45">
      <c r="A157" s="5" t="s">
        <v>1170</v>
      </c>
      <c r="B157" s="6" t="s">
        <v>1171</v>
      </c>
      <c r="C157" s="7" t="s">
        <v>1172</v>
      </c>
      <c r="D157" s="7" t="s">
        <v>1173</v>
      </c>
      <c r="E157" s="7" t="s">
        <v>1174</v>
      </c>
      <c r="F157" s="7" t="s">
        <v>1175</v>
      </c>
      <c r="G157">
        <f t="shared" si="4"/>
        <v>2848380.5508112721</v>
      </c>
      <c r="H157">
        <f t="shared" si="5"/>
        <v>11.727126518942102</v>
      </c>
      <c r="I157" s="12">
        <v>1315.8140124593988</v>
      </c>
    </row>
    <row r="158" spans="1:9" x14ac:dyDescent="0.45">
      <c r="A158" s="5" t="s">
        <v>1176</v>
      </c>
      <c r="B158" s="6" t="s">
        <v>1177</v>
      </c>
      <c r="C158" s="7" t="s">
        <v>1178</v>
      </c>
      <c r="D158" s="7" t="s">
        <v>1179</v>
      </c>
      <c r="E158" s="7" t="s">
        <v>1180</v>
      </c>
      <c r="F158" s="7" t="s">
        <v>1181</v>
      </c>
      <c r="G158">
        <f t="shared" si="4"/>
        <v>2573172.0287817386</v>
      </c>
      <c r="H158">
        <f t="shared" si="5"/>
        <v>7.5806341162774782</v>
      </c>
      <c r="I158" s="12">
        <v>1189.7983136235166</v>
      </c>
    </row>
    <row r="159" spans="1:9" x14ac:dyDescent="0.45">
      <c r="A159" s="5" t="s">
        <v>1182</v>
      </c>
      <c r="B159" s="6" t="s">
        <v>1183</v>
      </c>
      <c r="C159" s="7" t="s">
        <v>1184</v>
      </c>
      <c r="D159" s="7" t="s">
        <v>1185</v>
      </c>
      <c r="E159" s="7" t="s">
        <v>1186</v>
      </c>
      <c r="F159" s="7" t="s">
        <v>1187</v>
      </c>
      <c r="G159">
        <f t="shared" si="4"/>
        <v>3437686.0292971791</v>
      </c>
      <c r="H159">
        <f t="shared" si="5"/>
        <v>14.23600020173831</v>
      </c>
      <c r="I159" s="12">
        <v>1588.0139950448311</v>
      </c>
    </row>
    <row r="160" spans="1:9" x14ac:dyDescent="0.45">
      <c r="A160" s="5" t="s">
        <v>41</v>
      </c>
      <c r="B160" s="6" t="s">
        <v>42</v>
      </c>
      <c r="C160" s="7" t="s">
        <v>1188</v>
      </c>
      <c r="D160" s="7" t="s">
        <v>1189</v>
      </c>
      <c r="E160" s="7" t="s">
        <v>1190</v>
      </c>
      <c r="F160" s="7" t="s">
        <v>1191</v>
      </c>
      <c r="G160">
        <f t="shared" si="4"/>
        <v>3140271.1703467211</v>
      </c>
      <c r="H160">
        <f t="shared" si="5"/>
        <v>13.004457949225809</v>
      </c>
      <c r="I160" s="12">
        <v>1450.6253326490191</v>
      </c>
    </row>
    <row r="161" spans="1:9" x14ac:dyDescent="0.45">
      <c r="A161" s="5" t="s">
        <v>1192</v>
      </c>
      <c r="B161" s="6" t="s">
        <v>1193</v>
      </c>
      <c r="C161" s="7" t="s">
        <v>1194</v>
      </c>
      <c r="D161" s="7" t="s">
        <v>1195</v>
      </c>
      <c r="E161" s="7" t="s">
        <v>1196</v>
      </c>
      <c r="F161" s="7" t="s">
        <v>1197</v>
      </c>
      <c r="G161">
        <f t="shared" si="4"/>
        <v>3111186.4149596109</v>
      </c>
      <c r="H161">
        <f t="shared" si="5"/>
        <v>13.457239659360845</v>
      </c>
      <c r="I161" s="12">
        <v>1436.977299988841</v>
      </c>
    </row>
    <row r="162" spans="1:9" x14ac:dyDescent="0.45">
      <c r="A162" s="5" t="s">
        <v>1198</v>
      </c>
      <c r="B162" s="6" t="s">
        <v>1199</v>
      </c>
      <c r="C162" s="7" t="s">
        <v>1200</v>
      </c>
      <c r="D162" s="7" t="s">
        <v>1201</v>
      </c>
      <c r="E162" s="7" t="s">
        <v>1202</v>
      </c>
      <c r="F162" s="7" t="s">
        <v>1203</v>
      </c>
      <c r="G162">
        <f t="shared" si="4"/>
        <v>2920747.2896813196</v>
      </c>
      <c r="H162">
        <f t="shared" si="5"/>
        <v>9.1130940642871217</v>
      </c>
      <c r="I162" s="12">
        <v>1350.3236527156114</v>
      </c>
    </row>
    <row r="163" spans="1:9" x14ac:dyDescent="0.45">
      <c r="A163" s="5" t="s">
        <v>152</v>
      </c>
      <c r="B163" s="6" t="s">
        <v>153</v>
      </c>
      <c r="C163" s="7" t="s">
        <v>1204</v>
      </c>
      <c r="D163" s="7" t="s">
        <v>1205</v>
      </c>
      <c r="E163" s="7" t="s">
        <v>1206</v>
      </c>
      <c r="F163" s="7" t="s">
        <v>1207</v>
      </c>
      <c r="G163">
        <f t="shared" si="4"/>
        <v>2829635.8507396979</v>
      </c>
      <c r="H163">
        <f t="shared" si="5"/>
        <v>10.173679308564285</v>
      </c>
      <c r="I163" s="12">
        <v>1307.7022433396446</v>
      </c>
    </row>
    <row r="164" spans="1:9" x14ac:dyDescent="0.45">
      <c r="A164" s="5" t="s">
        <v>1208</v>
      </c>
      <c r="B164" s="6" t="s">
        <v>1209</v>
      </c>
      <c r="C164" s="7" t="s">
        <v>1210</v>
      </c>
      <c r="D164" s="7" t="s">
        <v>1211</v>
      </c>
      <c r="E164" s="7" t="s">
        <v>1212</v>
      </c>
      <c r="F164" s="7" t="s">
        <v>1213</v>
      </c>
      <c r="G164">
        <f t="shared" si="4"/>
        <v>2955025.5735115032</v>
      </c>
      <c r="H164">
        <f t="shared" si="5"/>
        <v>10.817915136396184</v>
      </c>
      <c r="I164" s="12">
        <v>1365.578772186481</v>
      </c>
    </row>
    <row r="165" spans="1:9" x14ac:dyDescent="0.45">
      <c r="A165" s="5" t="s">
        <v>1214</v>
      </c>
      <c r="B165" s="6" t="s">
        <v>1215</v>
      </c>
      <c r="C165" s="7" t="s">
        <v>1216</v>
      </c>
      <c r="D165" s="7" t="s">
        <v>1217</v>
      </c>
      <c r="E165" s="7" t="s">
        <v>1218</v>
      </c>
      <c r="F165" s="7" t="s">
        <v>1219</v>
      </c>
      <c r="G165">
        <f t="shared" si="4"/>
        <v>2651594.5127810878</v>
      </c>
      <c r="H165">
        <f t="shared" si="5"/>
        <v>7.6426411781917487</v>
      </c>
      <c r="I165" s="12">
        <v>1226.1224322975297</v>
      </c>
    </row>
    <row r="166" spans="1:9" x14ac:dyDescent="0.45">
      <c r="A166" s="5" t="s">
        <v>1220</v>
      </c>
      <c r="B166" s="6" t="s">
        <v>1221</v>
      </c>
      <c r="C166" s="7" t="s">
        <v>1222</v>
      </c>
      <c r="D166" s="7" t="s">
        <v>1223</v>
      </c>
      <c r="E166" s="7" t="s">
        <v>1224</v>
      </c>
      <c r="F166" s="7" t="s">
        <v>1225</v>
      </c>
      <c r="G166">
        <f t="shared" si="4"/>
        <v>2936545.1236387701</v>
      </c>
      <c r="H166">
        <f t="shared" si="5"/>
        <v>11.288927335640137</v>
      </c>
      <c r="I166" s="12">
        <v>1356.8388441578561</v>
      </c>
    </row>
    <row r="167" spans="1:9" x14ac:dyDescent="0.45">
      <c r="A167" s="5" t="s">
        <v>1226</v>
      </c>
      <c r="B167" s="6" t="s">
        <v>1227</v>
      </c>
      <c r="C167" s="7" t="s">
        <v>1228</v>
      </c>
      <c r="D167" s="7" t="s">
        <v>1229</v>
      </c>
      <c r="E167" s="7" t="s">
        <v>1230</v>
      </c>
      <c r="F167" s="7" t="s">
        <v>1231</v>
      </c>
      <c r="G167">
        <f t="shared" si="4"/>
        <v>2743161.0479343603</v>
      </c>
      <c r="H167">
        <f t="shared" si="5"/>
        <v>8.8851554062162474</v>
      </c>
      <c r="I167" s="12">
        <v>1268.1008210066614</v>
      </c>
    </row>
    <row r="168" spans="1:9" x14ac:dyDescent="0.45">
      <c r="A168" s="5" t="s">
        <v>1232</v>
      </c>
      <c r="B168" s="6" t="s">
        <v>1233</v>
      </c>
      <c r="C168" s="7" t="s">
        <v>1234</v>
      </c>
      <c r="D168" s="7" t="s">
        <v>1235</v>
      </c>
      <c r="E168" s="7" t="s">
        <v>1236</v>
      </c>
      <c r="F168" s="7" t="s">
        <v>1237</v>
      </c>
      <c r="G168">
        <f t="shared" si="4"/>
        <v>2730769.7469058544</v>
      </c>
      <c r="H168">
        <f t="shared" si="5"/>
        <v>9.4799558661272521</v>
      </c>
      <c r="I168" s="12">
        <v>1262.1371821138405</v>
      </c>
    </row>
    <row r="169" spans="1:9" x14ac:dyDescent="0.45">
      <c r="A169" s="5" t="s">
        <v>1238</v>
      </c>
      <c r="B169" s="6" t="s">
        <v>1239</v>
      </c>
      <c r="C169" s="7" t="s">
        <v>1240</v>
      </c>
      <c r="D169" s="7" t="s">
        <v>1241</v>
      </c>
      <c r="E169" s="7" t="s">
        <v>1242</v>
      </c>
      <c r="F169" s="7" t="s">
        <v>1243</v>
      </c>
      <c r="G169">
        <f t="shared" si="4"/>
        <v>2756662.0819594916</v>
      </c>
      <c r="H169">
        <f t="shared" si="5"/>
        <v>7.9681198386787013</v>
      </c>
      <c r="I169" s="12">
        <v>1274.6982759013617</v>
      </c>
    </row>
    <row r="170" spans="1:9" x14ac:dyDescent="0.45">
      <c r="A170" s="5" t="s">
        <v>1244</v>
      </c>
      <c r="B170" s="6" t="s">
        <v>1245</v>
      </c>
      <c r="C170" s="7" t="s">
        <v>1246</v>
      </c>
      <c r="D170" s="7" t="s">
        <v>1247</v>
      </c>
      <c r="E170" s="7" t="s">
        <v>1248</v>
      </c>
      <c r="F170" s="7" t="s">
        <v>1249</v>
      </c>
      <c r="G170">
        <f t="shared" si="4"/>
        <v>2825060.4154302669</v>
      </c>
      <c r="H170">
        <f t="shared" si="5"/>
        <v>9.4421795438544791</v>
      </c>
      <c r="I170" s="12">
        <v>1305.8528558775722</v>
      </c>
    </row>
    <row r="171" spans="1:9" x14ac:dyDescent="0.45">
      <c r="A171" s="5" t="s">
        <v>1250</v>
      </c>
      <c r="B171" s="6" t="s">
        <v>1251</v>
      </c>
      <c r="C171" s="7" t="s">
        <v>1252</v>
      </c>
      <c r="D171" s="7" t="s">
        <v>1253</v>
      </c>
      <c r="E171" s="7" t="s">
        <v>933</v>
      </c>
      <c r="F171" s="7" t="s">
        <v>1254</v>
      </c>
      <c r="G171">
        <f t="shared" si="4"/>
        <v>2709182.9968512687</v>
      </c>
      <c r="H171">
        <f t="shared" si="5"/>
        <v>8.4336885103759229</v>
      </c>
      <c r="I171" s="12">
        <v>1252.5201316933551</v>
      </c>
    </row>
    <row r="172" spans="1:9" x14ac:dyDescent="0.45">
      <c r="A172" s="5" t="s">
        <v>53</v>
      </c>
      <c r="B172" s="6" t="s">
        <v>54</v>
      </c>
      <c r="C172" s="7" t="s">
        <v>1255</v>
      </c>
      <c r="D172" s="7" t="s">
        <v>1256</v>
      </c>
      <c r="E172" s="7" t="s">
        <v>1257</v>
      </c>
      <c r="F172" s="7" t="s">
        <v>1258</v>
      </c>
      <c r="G172">
        <f t="shared" si="4"/>
        <v>3730038.773093699</v>
      </c>
      <c r="H172">
        <f t="shared" si="5"/>
        <v>20.761857081854725</v>
      </c>
      <c r="I172" s="12">
        <v>1721.0934409803353</v>
      </c>
    </row>
    <row r="173" spans="1:9" x14ac:dyDescent="0.45">
      <c r="A173" s="5" t="s">
        <v>83</v>
      </c>
      <c r="B173" s="6" t="s">
        <v>84</v>
      </c>
      <c r="C173" s="7" t="s">
        <v>1259</v>
      </c>
      <c r="D173" s="7" t="s">
        <v>1260</v>
      </c>
      <c r="E173" s="7" t="s">
        <v>1261</v>
      </c>
      <c r="F173" s="7" t="s">
        <v>1262</v>
      </c>
      <c r="G173">
        <f t="shared" si="4"/>
        <v>3263744.8125346103</v>
      </c>
      <c r="H173">
        <f t="shared" si="5"/>
        <v>15.027577552747543</v>
      </c>
      <c r="I173" s="12">
        <v>1507.1025346792226</v>
      </c>
    </row>
    <row r="174" spans="1:9" x14ac:dyDescent="0.45">
      <c r="A174" s="5" t="s">
        <v>17</v>
      </c>
      <c r="B174" s="6" t="s">
        <v>18</v>
      </c>
      <c r="C174" s="7" t="s">
        <v>1263</v>
      </c>
      <c r="D174" s="7" t="s">
        <v>1264</v>
      </c>
      <c r="E174" s="7" t="s">
        <v>1265</v>
      </c>
      <c r="F174" s="7" t="s">
        <v>1266</v>
      </c>
      <c r="G174">
        <f t="shared" si="4"/>
        <v>3146131.8697543414</v>
      </c>
      <c r="H174">
        <f t="shared" si="5"/>
        <v>12.672014962102567</v>
      </c>
      <c r="I174" s="12">
        <v>1453.4649027913438</v>
      </c>
    </row>
    <row r="175" spans="1:9" x14ac:dyDescent="0.45">
      <c r="A175" s="5" t="s">
        <v>1267</v>
      </c>
      <c r="B175" s="6" t="s">
        <v>1268</v>
      </c>
      <c r="C175" s="7" t="s">
        <v>1269</v>
      </c>
      <c r="D175" s="7" t="s">
        <v>1270</v>
      </c>
      <c r="E175" s="7" t="s">
        <v>1271</v>
      </c>
      <c r="F175" s="7" t="s">
        <v>1272</v>
      </c>
      <c r="G175">
        <f t="shared" si="4"/>
        <v>3301406.0252315188</v>
      </c>
      <c r="H175">
        <f t="shared" si="5"/>
        <v>15.132340527082524</v>
      </c>
      <c r="I175" s="12">
        <v>1524.518840589586</v>
      </c>
    </row>
    <row r="176" spans="1:9" x14ac:dyDescent="0.45">
      <c r="A176" s="5" t="s">
        <v>1273</v>
      </c>
      <c r="B176" s="6" t="s">
        <v>1274</v>
      </c>
      <c r="C176" s="7" t="s">
        <v>1275</v>
      </c>
      <c r="D176" s="7" t="s">
        <v>1276</v>
      </c>
      <c r="E176" s="7" t="s">
        <v>1277</v>
      </c>
      <c r="F176" s="7" t="s">
        <v>1278</v>
      </c>
      <c r="G176">
        <f t="shared" si="4"/>
        <v>2922773.3565425519</v>
      </c>
      <c r="H176">
        <f t="shared" si="5"/>
        <v>11.220945142564055</v>
      </c>
      <c r="I176" s="12">
        <v>1350.4811372487254</v>
      </c>
    </row>
    <row r="177" spans="1:9" x14ac:dyDescent="0.45">
      <c r="A177" s="5" t="s">
        <v>1279</v>
      </c>
      <c r="B177" s="6" t="s">
        <v>1280</v>
      </c>
      <c r="C177" s="7" t="s">
        <v>1281</v>
      </c>
      <c r="D177" s="7" t="s">
        <v>1282</v>
      </c>
      <c r="E177" s="7" t="s">
        <v>1283</v>
      </c>
      <c r="F177" s="7" t="s">
        <v>1284</v>
      </c>
      <c r="G177">
        <f t="shared" si="4"/>
        <v>2774219.0890999888</v>
      </c>
      <c r="H177">
        <f t="shared" si="5"/>
        <v>7.421402434470914</v>
      </c>
      <c r="I177" s="12">
        <v>1283.0382785048814</v>
      </c>
    </row>
    <row r="178" spans="1:9" x14ac:dyDescent="0.45">
      <c r="A178" s="5" t="s">
        <v>47</v>
      </c>
      <c r="B178" s="6" t="s">
        <v>48</v>
      </c>
      <c r="C178" s="7" t="s">
        <v>1285</v>
      </c>
      <c r="D178" s="7" t="s">
        <v>1286</v>
      </c>
      <c r="E178" s="7" t="s">
        <v>1287</v>
      </c>
      <c r="F178" s="7" t="s">
        <v>1288</v>
      </c>
      <c r="G178">
        <f t="shared" si="4"/>
        <v>3489113.1969509581</v>
      </c>
      <c r="H178">
        <f t="shared" si="5"/>
        <v>18.681636854973622</v>
      </c>
      <c r="I178" s="12">
        <v>1610.2010028136899</v>
      </c>
    </row>
    <row r="179" spans="1:9" x14ac:dyDescent="0.45">
      <c r="A179" s="5" t="s">
        <v>1289</v>
      </c>
      <c r="B179" s="6" t="s">
        <v>1290</v>
      </c>
      <c r="C179" s="7" t="s">
        <v>1291</v>
      </c>
      <c r="D179" s="7" t="s">
        <v>1292</v>
      </c>
      <c r="E179" s="7" t="s">
        <v>1293</v>
      </c>
      <c r="F179" s="7" t="s">
        <v>1294</v>
      </c>
      <c r="G179">
        <f t="shared" si="4"/>
        <v>3164179.6626132242</v>
      </c>
      <c r="H179">
        <f t="shared" si="5"/>
        <v>13.158745167506494</v>
      </c>
      <c r="I179" s="12">
        <v>1461.6491900924343</v>
      </c>
    </row>
    <row r="180" spans="1:9" x14ac:dyDescent="0.45">
      <c r="A180" s="5" t="s">
        <v>1295</v>
      </c>
      <c r="B180" s="6" t="s">
        <v>1296</v>
      </c>
      <c r="C180" s="7" t="s">
        <v>1297</v>
      </c>
      <c r="D180" s="7" t="s">
        <v>1298</v>
      </c>
      <c r="E180" s="7" t="s">
        <v>1299</v>
      </c>
      <c r="F180" s="7" t="s">
        <v>1300</v>
      </c>
      <c r="G180">
        <f t="shared" si="4"/>
        <v>3012895.1012251982</v>
      </c>
      <c r="H180">
        <f t="shared" si="5"/>
        <v>10.600685205474687</v>
      </c>
      <c r="I180" s="12">
        <v>1392.4805802375147</v>
      </c>
    </row>
    <row r="181" spans="1:9" x14ac:dyDescent="0.45">
      <c r="A181" s="5" t="s">
        <v>1301</v>
      </c>
      <c r="B181" s="6" t="s">
        <v>1302</v>
      </c>
      <c r="C181" s="7" t="s">
        <v>1303</v>
      </c>
      <c r="D181" s="7" t="s">
        <v>1304</v>
      </c>
      <c r="E181" s="7" t="s">
        <v>1305</v>
      </c>
      <c r="F181" s="7" t="s">
        <v>1306</v>
      </c>
      <c r="G181">
        <f t="shared" si="4"/>
        <v>2919711.7234439282</v>
      </c>
      <c r="H181">
        <f t="shared" si="5"/>
        <v>10.409212470539389</v>
      </c>
      <c r="I181" s="12">
        <v>1349.363112990729</v>
      </c>
    </row>
    <row r="182" spans="1:9" x14ac:dyDescent="0.45">
      <c r="A182" s="5" t="s">
        <v>1307</v>
      </c>
      <c r="B182" s="6" t="s">
        <v>1308</v>
      </c>
      <c r="C182" s="7" t="s">
        <v>1309</v>
      </c>
      <c r="D182" s="7" t="s">
        <v>1310</v>
      </c>
      <c r="E182" s="7" t="s">
        <v>1311</v>
      </c>
      <c r="F182" s="7" t="s">
        <v>1312</v>
      </c>
      <c r="G182">
        <f t="shared" si="4"/>
        <v>3112337.4530379581</v>
      </c>
      <c r="H182">
        <f t="shared" si="5"/>
        <v>15.035682970954173</v>
      </c>
      <c r="I182" s="12">
        <v>1436.925522648987</v>
      </c>
    </row>
    <row r="183" spans="1:9" x14ac:dyDescent="0.45">
      <c r="A183" s="5" t="s">
        <v>215</v>
      </c>
      <c r="B183" s="6" t="s">
        <v>216</v>
      </c>
      <c r="C183" s="7" t="s">
        <v>1313</v>
      </c>
      <c r="D183" s="7" t="s">
        <v>1314</v>
      </c>
      <c r="E183" s="7" t="s">
        <v>1315</v>
      </c>
      <c r="F183" s="7" t="s">
        <v>1316</v>
      </c>
      <c r="G183">
        <f t="shared" si="4"/>
        <v>3097251.0974705913</v>
      </c>
      <c r="H183">
        <f t="shared" si="5"/>
        <v>13.29968672392493</v>
      </c>
      <c r="I183" s="12">
        <v>1430.5770022610998</v>
      </c>
    </row>
    <row r="184" spans="1:9" x14ac:dyDescent="0.45">
      <c r="A184" s="5" t="s">
        <v>1317</v>
      </c>
      <c r="B184" s="6" t="s">
        <v>1318</v>
      </c>
      <c r="C184" s="7" t="s">
        <v>1319</v>
      </c>
      <c r="D184" s="7" t="s">
        <v>1320</v>
      </c>
      <c r="E184" s="7" t="s">
        <v>1321</v>
      </c>
      <c r="F184" s="7" t="s">
        <v>1322</v>
      </c>
      <c r="G184">
        <f t="shared" si="4"/>
        <v>3196952.1328782458</v>
      </c>
      <c r="H184">
        <f t="shared" si="5"/>
        <v>15.329390536002105</v>
      </c>
      <c r="I184" s="12">
        <v>1476.0336785757108</v>
      </c>
    </row>
    <row r="185" spans="1:9" x14ac:dyDescent="0.45">
      <c r="A185" s="5" t="s">
        <v>1323</v>
      </c>
      <c r="B185" s="6" t="s">
        <v>1324</v>
      </c>
      <c r="C185" s="7" t="s">
        <v>1325</v>
      </c>
      <c r="D185" s="7" t="s">
        <v>1326</v>
      </c>
      <c r="E185" s="7" t="s">
        <v>1327</v>
      </c>
      <c r="F185" s="7" t="s">
        <v>1328</v>
      </c>
      <c r="G185">
        <f t="shared" si="4"/>
        <v>2936426.7598343687</v>
      </c>
      <c r="H185">
        <f t="shared" si="5"/>
        <v>10.387161056152587</v>
      </c>
      <c r="I185" s="12">
        <v>1357.1183438224266</v>
      </c>
    </row>
    <row r="186" spans="1:9" x14ac:dyDescent="0.45">
      <c r="A186" s="5" t="s">
        <v>1329</v>
      </c>
      <c r="B186" s="6" t="s">
        <v>1330</v>
      </c>
      <c r="C186" s="7" t="s">
        <v>1331</v>
      </c>
      <c r="D186" s="7" t="s">
        <v>1332</v>
      </c>
      <c r="E186" s="7" t="s">
        <v>1333</v>
      </c>
      <c r="F186" s="7" t="s">
        <v>1334</v>
      </c>
      <c r="G186">
        <f t="shared" si="4"/>
        <v>3219561.4094848791</v>
      </c>
      <c r="H186">
        <f t="shared" si="5"/>
        <v>15.294343817651434</v>
      </c>
      <c r="I186" s="12">
        <v>1486.5255795316275</v>
      </c>
    </row>
    <row r="187" spans="1:9" x14ac:dyDescent="0.45">
      <c r="A187" s="5" t="s">
        <v>1335</v>
      </c>
      <c r="B187" s="6" t="s">
        <v>1336</v>
      </c>
      <c r="C187" s="7" t="s">
        <v>1337</v>
      </c>
      <c r="D187" s="7" t="s">
        <v>1338</v>
      </c>
      <c r="E187" s="7" t="s">
        <v>1339</v>
      </c>
      <c r="F187" s="7" t="s">
        <v>1340</v>
      </c>
      <c r="G187">
        <f t="shared" si="4"/>
        <v>2993729.5392332026</v>
      </c>
      <c r="H187">
        <f t="shared" si="5"/>
        <v>10.519437414429738</v>
      </c>
      <c r="I187" s="12">
        <v>1383.6278857577854</v>
      </c>
    </row>
    <row r="188" spans="1:9" x14ac:dyDescent="0.45">
      <c r="A188" s="5" t="s">
        <v>1341</v>
      </c>
      <c r="B188" s="6" t="s">
        <v>1342</v>
      </c>
      <c r="C188" s="7" t="s">
        <v>1343</v>
      </c>
      <c r="D188" s="7" t="s">
        <v>1344</v>
      </c>
      <c r="E188" s="7" t="s">
        <v>1345</v>
      </c>
      <c r="F188" s="7" t="s">
        <v>1346</v>
      </c>
      <c r="G188">
        <f t="shared" si="4"/>
        <v>3270068.681372839</v>
      </c>
      <c r="H188">
        <f t="shared" si="5"/>
        <v>16.036101212007541</v>
      </c>
      <c r="I188" s="12">
        <v>1509.6595674489618</v>
      </c>
    </row>
    <row r="189" spans="1:9" x14ac:dyDescent="0.45">
      <c r="A189" s="5" t="s">
        <v>1347</v>
      </c>
      <c r="B189" s="6" t="s">
        <v>1348</v>
      </c>
      <c r="C189" s="7" t="s">
        <v>1349</v>
      </c>
      <c r="D189" s="7" t="s">
        <v>1350</v>
      </c>
      <c r="E189" s="7" t="s">
        <v>1351</v>
      </c>
      <c r="F189" s="7" t="s">
        <v>1352</v>
      </c>
      <c r="G189">
        <f t="shared" si="4"/>
        <v>3206602.9365115333</v>
      </c>
      <c r="H189">
        <f t="shared" si="5"/>
        <v>12.895368149105002</v>
      </c>
      <c r="I189" s="12">
        <v>1481.4091071212652</v>
      </c>
    </row>
    <row r="190" spans="1:9" x14ac:dyDescent="0.45">
      <c r="A190" s="5" t="s">
        <v>107</v>
      </c>
      <c r="B190" s="6" t="s">
        <v>108</v>
      </c>
      <c r="C190" s="7" t="s">
        <v>1353</v>
      </c>
      <c r="D190" s="7" t="s">
        <v>1354</v>
      </c>
      <c r="E190" s="7" t="s">
        <v>1355</v>
      </c>
      <c r="F190" s="7" t="s">
        <v>1356</v>
      </c>
      <c r="G190">
        <f t="shared" si="4"/>
        <v>3313384.2634073608</v>
      </c>
      <c r="H190">
        <f t="shared" si="5"/>
        <v>14.56944712591898</v>
      </c>
      <c r="I190" s="12">
        <v>1530.2792033021667</v>
      </c>
    </row>
    <row r="191" spans="1:9" x14ac:dyDescent="0.45">
      <c r="A191" s="5" t="s">
        <v>1357</v>
      </c>
      <c r="B191" s="6" t="s">
        <v>1358</v>
      </c>
      <c r="C191" s="7" t="s">
        <v>1359</v>
      </c>
      <c r="D191" s="7" t="s">
        <v>1360</v>
      </c>
      <c r="E191" s="7" t="s">
        <v>1361</v>
      </c>
      <c r="F191" s="7" t="s">
        <v>1362</v>
      </c>
      <c r="G191">
        <f t="shared" si="4"/>
        <v>3245217.1872708611</v>
      </c>
      <c r="H191">
        <f t="shared" si="5"/>
        <v>18.143548432211688</v>
      </c>
      <c r="I191" s="12">
        <v>1497.3600388170871</v>
      </c>
    </row>
    <row r="192" spans="1:9" x14ac:dyDescent="0.45">
      <c r="A192" s="5" t="s">
        <v>1363</v>
      </c>
      <c r="B192" s="6" t="s">
        <v>1364</v>
      </c>
      <c r="C192" s="7" t="s">
        <v>1365</v>
      </c>
      <c r="D192" s="7" t="s">
        <v>1366</v>
      </c>
      <c r="E192" s="7" t="s">
        <v>1367</v>
      </c>
      <c r="F192" s="7" t="s">
        <v>1368</v>
      </c>
      <c r="G192">
        <f t="shared" si="4"/>
        <v>3527493.8189393166</v>
      </c>
      <c r="H192">
        <f t="shared" si="5"/>
        <v>16.845278235929769</v>
      </c>
      <c r="I192" s="12">
        <v>1628.6704721762924</v>
      </c>
    </row>
    <row r="193" spans="1:9" x14ac:dyDescent="0.45">
      <c r="A193" s="5" t="s">
        <v>1369</v>
      </c>
      <c r="B193" s="6" t="s">
        <v>1370</v>
      </c>
      <c r="C193" s="7" t="s">
        <v>1371</v>
      </c>
      <c r="D193" s="7" t="s">
        <v>1372</v>
      </c>
      <c r="E193" s="7" t="s">
        <v>1373</v>
      </c>
      <c r="F193" s="7" t="s">
        <v>1374</v>
      </c>
      <c r="G193">
        <f t="shared" si="4"/>
        <v>3236272.478306815</v>
      </c>
      <c r="H193">
        <f t="shared" si="5"/>
        <v>14.227474111241593</v>
      </c>
      <c r="I193" s="12">
        <v>1494.6663712978677</v>
      </c>
    </row>
    <row r="194" spans="1:9" x14ac:dyDescent="0.45">
      <c r="A194" s="5" t="s">
        <v>1375</v>
      </c>
      <c r="B194" s="6" t="s">
        <v>1376</v>
      </c>
      <c r="C194" s="7" t="s">
        <v>1377</v>
      </c>
      <c r="D194" s="7" t="s">
        <v>1378</v>
      </c>
      <c r="E194" s="7" t="s">
        <v>1379</v>
      </c>
      <c r="F194" s="7" t="s">
        <v>1380</v>
      </c>
      <c r="G194">
        <f t="shared" ref="G194:G257" si="6">D194/E194*1000</f>
        <v>3515199.5078676422</v>
      </c>
      <c r="H194">
        <f t="shared" si="5"/>
        <v>18.167798844946837</v>
      </c>
      <c r="I194" s="12">
        <v>1622.4819604793479</v>
      </c>
    </row>
    <row r="195" spans="1:9" x14ac:dyDescent="0.45">
      <c r="A195" s="5" t="s">
        <v>1381</v>
      </c>
      <c r="B195" s="6" t="s">
        <v>1382</v>
      </c>
      <c r="C195" s="7" t="s">
        <v>1383</v>
      </c>
      <c r="D195" s="7" t="s">
        <v>1384</v>
      </c>
      <c r="E195" s="7" t="s">
        <v>1385</v>
      </c>
      <c r="F195" s="7" t="s">
        <v>1386</v>
      </c>
      <c r="G195">
        <f t="shared" si="6"/>
        <v>3614248.6634264882</v>
      </c>
      <c r="H195">
        <f t="shared" ref="H195:H258" si="7">F195/C195*100</f>
        <v>20.103144617948313</v>
      </c>
      <c r="I195" s="12">
        <v>1667.6714909736468</v>
      </c>
    </row>
    <row r="196" spans="1:9" x14ac:dyDescent="0.45">
      <c r="A196" s="5" t="s">
        <v>1387</v>
      </c>
      <c r="B196" s="6" t="s">
        <v>1388</v>
      </c>
      <c r="C196" s="7" t="s">
        <v>1389</v>
      </c>
      <c r="D196" s="7" t="s">
        <v>1390</v>
      </c>
      <c r="E196" s="7" t="s">
        <v>1391</v>
      </c>
      <c r="F196" s="7" t="s">
        <v>1392</v>
      </c>
      <c r="G196">
        <f t="shared" si="6"/>
        <v>3631476.3310623267</v>
      </c>
      <c r="H196">
        <f t="shared" si="7"/>
        <v>23.352529568394328</v>
      </c>
      <c r="I196" s="12">
        <v>1674.4513254812723</v>
      </c>
    </row>
    <row r="197" spans="1:9" x14ac:dyDescent="0.45">
      <c r="A197" s="5" t="s">
        <v>1393</v>
      </c>
      <c r="B197" s="6" t="s">
        <v>1394</v>
      </c>
      <c r="C197" s="7" t="s">
        <v>1395</v>
      </c>
      <c r="D197" s="7" t="s">
        <v>1396</v>
      </c>
      <c r="E197" s="7" t="s">
        <v>1397</v>
      </c>
      <c r="F197" s="7" t="s">
        <v>1398</v>
      </c>
      <c r="G197">
        <f t="shared" si="6"/>
        <v>3314540.5518686692</v>
      </c>
      <c r="H197">
        <f t="shared" si="7"/>
        <v>16.126391101985803</v>
      </c>
      <c r="I197" s="12">
        <v>1530.237830966852</v>
      </c>
    </row>
    <row r="198" spans="1:9" x14ac:dyDescent="0.45">
      <c r="A198" s="5" t="s">
        <v>1399</v>
      </c>
      <c r="B198" s="6" t="s">
        <v>1400</v>
      </c>
      <c r="C198" s="7" t="s">
        <v>1401</v>
      </c>
      <c r="D198" s="7" t="s">
        <v>1402</v>
      </c>
      <c r="E198" s="7" t="s">
        <v>1403</v>
      </c>
      <c r="F198" s="7" t="s">
        <v>1404</v>
      </c>
      <c r="G198">
        <f t="shared" si="6"/>
        <v>3245433.2869122052</v>
      </c>
      <c r="H198">
        <f t="shared" si="7"/>
        <v>15.304305925499593</v>
      </c>
      <c r="I198" s="12">
        <v>1498.5129362996361</v>
      </c>
    </row>
    <row r="199" spans="1:9" x14ac:dyDescent="0.45">
      <c r="A199" s="5" t="s">
        <v>1405</v>
      </c>
      <c r="B199" s="6" t="s">
        <v>1406</v>
      </c>
      <c r="C199" s="7" t="s">
        <v>1407</v>
      </c>
      <c r="D199" s="7" t="s">
        <v>1408</v>
      </c>
      <c r="E199" s="7" t="s">
        <v>1409</v>
      </c>
      <c r="F199" s="7" t="s">
        <v>1410</v>
      </c>
      <c r="G199">
        <f t="shared" si="6"/>
        <v>3221289.4455055851</v>
      </c>
      <c r="H199">
        <f t="shared" si="7"/>
        <v>14.630937722765861</v>
      </c>
      <c r="I199" s="12">
        <v>1487.5724655518088</v>
      </c>
    </row>
    <row r="200" spans="1:9" x14ac:dyDescent="0.45">
      <c r="A200" s="5" t="s">
        <v>1411</v>
      </c>
      <c r="B200" s="6" t="s">
        <v>1412</v>
      </c>
      <c r="C200" s="7" t="s">
        <v>1413</v>
      </c>
      <c r="D200" s="7" t="s">
        <v>1414</v>
      </c>
      <c r="E200" s="7" t="s">
        <v>1415</v>
      </c>
      <c r="F200" s="7" t="s">
        <v>1416</v>
      </c>
      <c r="G200">
        <f t="shared" si="6"/>
        <v>3238050.8733416055</v>
      </c>
      <c r="H200">
        <f t="shared" si="7"/>
        <v>15.038903727790037</v>
      </c>
      <c r="I200" s="12">
        <v>1495.1897550872434</v>
      </c>
    </row>
    <row r="201" spans="1:9" x14ac:dyDescent="0.45">
      <c r="A201" s="5" t="s">
        <v>1417</v>
      </c>
      <c r="B201" s="6" t="s">
        <v>1418</v>
      </c>
      <c r="C201" s="7" t="s">
        <v>1419</v>
      </c>
      <c r="D201" s="7" t="s">
        <v>1420</v>
      </c>
      <c r="E201" s="7" t="s">
        <v>1421</v>
      </c>
      <c r="F201" s="7" t="s">
        <v>1422</v>
      </c>
      <c r="G201">
        <f t="shared" si="6"/>
        <v>3047840.3844059678</v>
      </c>
      <c r="H201">
        <f t="shared" si="7"/>
        <v>8.6891548260361304</v>
      </c>
      <c r="I201" s="12">
        <v>1409.3857173741426</v>
      </c>
    </row>
    <row r="202" spans="1:9" x14ac:dyDescent="0.45">
      <c r="A202" s="5" t="s">
        <v>1423</v>
      </c>
      <c r="B202" s="6" t="s">
        <v>1424</v>
      </c>
      <c r="C202" s="7" t="s">
        <v>1425</v>
      </c>
      <c r="D202" s="7" t="s">
        <v>1426</v>
      </c>
      <c r="E202" s="7" t="s">
        <v>1427</v>
      </c>
      <c r="F202" s="7" t="s">
        <v>1428</v>
      </c>
      <c r="G202">
        <f t="shared" si="6"/>
        <v>3290635.5724719679</v>
      </c>
      <c r="H202">
        <f t="shared" si="7"/>
        <v>16.141695397991306</v>
      </c>
      <c r="I202" s="12">
        <v>1519.152720181072</v>
      </c>
    </row>
    <row r="203" spans="1:9" x14ac:dyDescent="0.45">
      <c r="A203" s="5" t="s">
        <v>1429</v>
      </c>
      <c r="B203" s="6" t="s">
        <v>1430</v>
      </c>
      <c r="C203" s="7" t="s">
        <v>1431</v>
      </c>
      <c r="D203" s="7" t="s">
        <v>1432</v>
      </c>
      <c r="E203" s="7" t="s">
        <v>1433</v>
      </c>
      <c r="F203" s="7" t="s">
        <v>1434</v>
      </c>
      <c r="G203">
        <f t="shared" si="6"/>
        <v>3079285.9801594755</v>
      </c>
      <c r="H203">
        <f t="shared" si="7"/>
        <v>12.237568009740137</v>
      </c>
      <c r="I203" s="12">
        <v>1422.6443769740824</v>
      </c>
    </row>
    <row r="204" spans="1:9" x14ac:dyDescent="0.45">
      <c r="A204" s="5" t="s">
        <v>1435</v>
      </c>
      <c r="B204" s="6" t="s">
        <v>1436</v>
      </c>
      <c r="C204" s="7" t="s">
        <v>1437</v>
      </c>
      <c r="D204" s="7" t="s">
        <v>1438</v>
      </c>
      <c r="E204" s="7" t="s">
        <v>1439</v>
      </c>
      <c r="F204" s="7" t="s">
        <v>1440</v>
      </c>
      <c r="G204">
        <f t="shared" si="6"/>
        <v>3351415.6459760568</v>
      </c>
      <c r="H204">
        <f t="shared" si="7"/>
        <v>18.158555655593993</v>
      </c>
      <c r="I204" s="12">
        <v>1546.5751422555097</v>
      </c>
    </row>
    <row r="205" spans="1:9" x14ac:dyDescent="0.45">
      <c r="A205" s="5" t="s">
        <v>1441</v>
      </c>
      <c r="B205" s="6" t="s">
        <v>1442</v>
      </c>
      <c r="C205" s="7" t="s">
        <v>1443</v>
      </c>
      <c r="D205" s="7" t="s">
        <v>1444</v>
      </c>
      <c r="E205" s="7" t="s">
        <v>1445</v>
      </c>
      <c r="F205" s="7" t="s">
        <v>1446</v>
      </c>
      <c r="G205">
        <f t="shared" si="6"/>
        <v>3093636.939801971</v>
      </c>
      <c r="H205">
        <f t="shared" si="7"/>
        <v>14.034414945919371</v>
      </c>
      <c r="I205" s="12">
        <v>1428.6294950604577</v>
      </c>
    </row>
    <row r="206" spans="1:9" x14ac:dyDescent="0.45">
      <c r="A206" s="5" t="s">
        <v>1447</v>
      </c>
      <c r="B206" s="6" t="s">
        <v>1448</v>
      </c>
      <c r="C206" s="7" t="s">
        <v>1449</v>
      </c>
      <c r="D206" s="7" t="s">
        <v>1450</v>
      </c>
      <c r="E206" s="7" t="s">
        <v>1451</v>
      </c>
      <c r="F206" s="7" t="s">
        <v>1452</v>
      </c>
      <c r="G206">
        <f t="shared" si="6"/>
        <v>3036894.4240143672</v>
      </c>
      <c r="H206">
        <f t="shared" si="7"/>
        <v>12.051025697993039</v>
      </c>
      <c r="I206" s="12">
        <v>1403.0659824206966</v>
      </c>
    </row>
    <row r="207" spans="1:9" x14ac:dyDescent="0.45">
      <c r="A207" s="5" t="s">
        <v>1453</v>
      </c>
      <c r="B207" s="6" t="s">
        <v>1454</v>
      </c>
      <c r="C207" s="7" t="s">
        <v>1455</v>
      </c>
      <c r="D207" s="7" t="s">
        <v>1456</v>
      </c>
      <c r="E207" s="7" t="s">
        <v>1457</v>
      </c>
      <c r="F207" s="7" t="s">
        <v>1458</v>
      </c>
      <c r="G207">
        <f t="shared" si="6"/>
        <v>3239171.5180368726</v>
      </c>
      <c r="H207">
        <f t="shared" si="7"/>
        <v>15.937991141591656</v>
      </c>
      <c r="I207" s="12">
        <v>1495.3757840161575</v>
      </c>
    </row>
    <row r="208" spans="1:9" x14ac:dyDescent="0.45">
      <c r="A208" s="5" t="s">
        <v>1459</v>
      </c>
      <c r="B208" s="6" t="s">
        <v>1460</v>
      </c>
      <c r="C208" s="7" t="s">
        <v>1461</v>
      </c>
      <c r="D208" s="7" t="s">
        <v>1462</v>
      </c>
      <c r="E208" s="7" t="s">
        <v>1463</v>
      </c>
      <c r="F208" s="7" t="s">
        <v>1422</v>
      </c>
      <c r="G208">
        <f t="shared" si="6"/>
        <v>3064106.2987450017</v>
      </c>
      <c r="H208">
        <f t="shared" si="7"/>
        <v>12.545021140361563</v>
      </c>
      <c r="I208" s="12">
        <v>1415.4949278457375</v>
      </c>
    </row>
    <row r="209" spans="1:9" x14ac:dyDescent="0.45">
      <c r="A209" s="5" t="s">
        <v>1464</v>
      </c>
      <c r="B209" s="6" t="s">
        <v>1465</v>
      </c>
      <c r="C209" s="7" t="s">
        <v>1466</v>
      </c>
      <c r="D209" s="7" t="s">
        <v>1467</v>
      </c>
      <c r="E209" s="7" t="s">
        <v>1468</v>
      </c>
      <c r="F209" s="7" t="s">
        <v>1469</v>
      </c>
      <c r="G209">
        <f t="shared" si="6"/>
        <v>3228508.1019713073</v>
      </c>
      <c r="H209">
        <f t="shared" si="7"/>
        <v>11.577689975190664</v>
      </c>
      <c r="I209" s="12">
        <v>1492.0502445840741</v>
      </c>
    </row>
    <row r="210" spans="1:9" x14ac:dyDescent="0.45">
      <c r="A210" s="5" t="s">
        <v>1470</v>
      </c>
      <c r="B210" s="6" t="s">
        <v>1471</v>
      </c>
      <c r="C210" s="7" t="s">
        <v>1472</v>
      </c>
      <c r="D210" s="7" t="s">
        <v>1473</v>
      </c>
      <c r="E210" s="7" t="s">
        <v>1474</v>
      </c>
      <c r="F210" s="7" t="s">
        <v>1475</v>
      </c>
      <c r="G210">
        <f t="shared" si="6"/>
        <v>3302977.9137504715</v>
      </c>
      <c r="H210">
        <f t="shared" si="7"/>
        <v>16.609111121623542</v>
      </c>
      <c r="I210" s="12">
        <v>1524.6998166573385</v>
      </c>
    </row>
    <row r="211" spans="1:9" x14ac:dyDescent="0.45">
      <c r="A211" s="5" t="s">
        <v>1476</v>
      </c>
      <c r="B211" s="6" t="s">
        <v>1477</v>
      </c>
      <c r="C211" s="7" t="s">
        <v>1478</v>
      </c>
      <c r="D211" s="7" t="s">
        <v>1479</v>
      </c>
      <c r="E211" s="7" t="s">
        <v>1480</v>
      </c>
      <c r="F211" s="7" t="s">
        <v>1481</v>
      </c>
      <c r="G211">
        <f t="shared" si="6"/>
        <v>3441246.036778694</v>
      </c>
      <c r="H211">
        <f t="shared" si="7"/>
        <v>16.935868873329092</v>
      </c>
      <c r="I211" s="12">
        <v>1588.6629181101712</v>
      </c>
    </row>
    <row r="212" spans="1:9" x14ac:dyDescent="0.45">
      <c r="A212" s="5" t="s">
        <v>44</v>
      </c>
      <c r="B212" s="6" t="s">
        <v>45</v>
      </c>
      <c r="C212" s="7" t="s">
        <v>1482</v>
      </c>
      <c r="D212" s="7" t="s">
        <v>1483</v>
      </c>
      <c r="E212" s="7" t="s">
        <v>1484</v>
      </c>
      <c r="F212" s="7" t="s">
        <v>1485</v>
      </c>
      <c r="G212">
        <f t="shared" si="6"/>
        <v>3617570.2706457064</v>
      </c>
      <c r="H212">
        <f t="shared" si="7"/>
        <v>18.672543459884025</v>
      </c>
      <c r="I212" s="12">
        <v>1669.7414245848363</v>
      </c>
    </row>
    <row r="213" spans="1:9" x14ac:dyDescent="0.45">
      <c r="A213" s="5" t="s">
        <v>1486</v>
      </c>
      <c r="B213" s="6" t="s">
        <v>1487</v>
      </c>
      <c r="C213" s="7" t="s">
        <v>1488</v>
      </c>
      <c r="D213" s="7" t="s">
        <v>1489</v>
      </c>
      <c r="E213" s="7" t="s">
        <v>1490</v>
      </c>
      <c r="F213" s="7" t="s">
        <v>1491</v>
      </c>
      <c r="G213">
        <f t="shared" si="6"/>
        <v>2736248.4065636019</v>
      </c>
      <c r="H213">
        <f t="shared" si="7"/>
        <v>6.3466742629255082</v>
      </c>
      <c r="I213" s="12">
        <v>1265.8381857137979</v>
      </c>
    </row>
    <row r="214" spans="1:9" x14ac:dyDescent="0.45">
      <c r="A214" s="5" t="s">
        <v>1492</v>
      </c>
      <c r="B214" s="6" t="s">
        <v>1493</v>
      </c>
      <c r="C214" s="7" t="s">
        <v>1494</v>
      </c>
      <c r="D214" s="7" t="s">
        <v>1495</v>
      </c>
      <c r="E214" s="7" t="s">
        <v>1496</v>
      </c>
      <c r="F214" s="7" t="s">
        <v>1497</v>
      </c>
      <c r="G214">
        <f t="shared" si="6"/>
        <v>3705585.2945668036</v>
      </c>
      <c r="H214">
        <f t="shared" si="7"/>
        <v>20.840903192317676</v>
      </c>
      <c r="I214" s="12">
        <v>1709.7304785011618</v>
      </c>
    </row>
    <row r="215" spans="1:9" x14ac:dyDescent="0.45">
      <c r="A215" s="5" t="s">
        <v>158</v>
      </c>
      <c r="B215" s="6" t="s">
        <v>159</v>
      </c>
      <c r="C215" s="7" t="s">
        <v>1498</v>
      </c>
      <c r="D215" s="7" t="s">
        <v>1499</v>
      </c>
      <c r="E215" s="7" t="s">
        <v>1500</v>
      </c>
      <c r="F215" s="7" t="s">
        <v>1501</v>
      </c>
      <c r="G215">
        <f t="shared" si="6"/>
        <v>3539164.6518189502</v>
      </c>
      <c r="H215">
        <f t="shared" si="7"/>
        <v>20.413930119532377</v>
      </c>
      <c r="I215" s="12">
        <v>1632.7564566193719</v>
      </c>
    </row>
    <row r="216" spans="1:9" x14ac:dyDescent="0.45">
      <c r="A216" s="5" t="s">
        <v>1502</v>
      </c>
      <c r="B216" s="6" t="s">
        <v>1503</v>
      </c>
      <c r="C216" s="7" t="s">
        <v>1504</v>
      </c>
      <c r="D216" s="7" t="s">
        <v>1505</v>
      </c>
      <c r="E216" s="7" t="s">
        <v>1506</v>
      </c>
      <c r="F216" s="7" t="s">
        <v>1507</v>
      </c>
      <c r="G216">
        <f t="shared" si="6"/>
        <v>2752072.1343392553</v>
      </c>
      <c r="H216">
        <f t="shared" si="7"/>
        <v>9.0809494826536827</v>
      </c>
      <c r="I216" s="12">
        <v>1272.1583181531489</v>
      </c>
    </row>
    <row r="217" spans="1:9" x14ac:dyDescent="0.45">
      <c r="A217" s="5" t="s">
        <v>1508</v>
      </c>
      <c r="B217" s="6" t="s">
        <v>1509</v>
      </c>
      <c r="C217" s="7" t="s">
        <v>1510</v>
      </c>
      <c r="D217" s="7" t="s">
        <v>1511</v>
      </c>
      <c r="E217" s="7" t="s">
        <v>1512</v>
      </c>
      <c r="F217" s="7" t="s">
        <v>1513</v>
      </c>
      <c r="G217">
        <f t="shared" si="6"/>
        <v>3176653.7604506481</v>
      </c>
      <c r="H217">
        <f t="shared" si="7"/>
        <v>10.001391982182628</v>
      </c>
      <c r="I217" s="12">
        <v>1468.6013519237963</v>
      </c>
    </row>
    <row r="218" spans="1:9" x14ac:dyDescent="0.45">
      <c r="A218" s="5" t="s">
        <v>1514</v>
      </c>
      <c r="B218" s="6" t="s">
        <v>1515</v>
      </c>
      <c r="C218" s="7" t="s">
        <v>1516</v>
      </c>
      <c r="D218" s="7" t="s">
        <v>1517</v>
      </c>
      <c r="E218" s="7" t="s">
        <v>1518</v>
      </c>
      <c r="F218" s="7" t="s">
        <v>1519</v>
      </c>
      <c r="G218">
        <f t="shared" si="6"/>
        <v>3476721.2767090225</v>
      </c>
      <c r="H218">
        <f t="shared" si="7"/>
        <v>18.95338492373936</v>
      </c>
      <c r="I218" s="12">
        <v>1604.3568589406523</v>
      </c>
    </row>
    <row r="219" spans="1:9" x14ac:dyDescent="0.45">
      <c r="A219" s="5" t="s">
        <v>1520</v>
      </c>
      <c r="B219" s="6" t="s">
        <v>1521</v>
      </c>
      <c r="C219" s="7" t="s">
        <v>1522</v>
      </c>
      <c r="D219" s="7" t="s">
        <v>1523</v>
      </c>
      <c r="E219" s="7" t="s">
        <v>1524</v>
      </c>
      <c r="F219" s="7" t="s">
        <v>1525</v>
      </c>
      <c r="G219">
        <f t="shared" si="6"/>
        <v>3033785.0713887829</v>
      </c>
      <c r="H219">
        <f t="shared" si="7"/>
        <v>11.684920670649749</v>
      </c>
      <c r="I219" s="12">
        <v>1401.7606104940742</v>
      </c>
    </row>
    <row r="220" spans="1:9" x14ac:dyDescent="0.45">
      <c r="A220" s="5" t="s">
        <v>1526</v>
      </c>
      <c r="B220" s="6" t="s">
        <v>1527</v>
      </c>
      <c r="C220" s="7" t="s">
        <v>1528</v>
      </c>
      <c r="D220" s="7" t="s">
        <v>1529</v>
      </c>
      <c r="E220" s="7" t="s">
        <v>1530</v>
      </c>
      <c r="F220" s="7" t="s">
        <v>1531</v>
      </c>
      <c r="G220">
        <f t="shared" si="6"/>
        <v>3036059.9095243914</v>
      </c>
      <c r="H220">
        <f t="shared" si="7"/>
        <v>11.513196796215665</v>
      </c>
      <c r="I220" s="12">
        <v>1402.8786204435874</v>
      </c>
    </row>
    <row r="221" spans="1:9" x14ac:dyDescent="0.45">
      <c r="A221" s="5" t="s">
        <v>1532</v>
      </c>
      <c r="B221" s="6" t="s">
        <v>1533</v>
      </c>
      <c r="C221" s="7" t="s">
        <v>1534</v>
      </c>
      <c r="D221" s="7" t="s">
        <v>1535</v>
      </c>
      <c r="E221" s="7" t="s">
        <v>1536</v>
      </c>
      <c r="F221" s="7" t="s">
        <v>1537</v>
      </c>
      <c r="G221">
        <f t="shared" si="6"/>
        <v>3169974.9770316542</v>
      </c>
      <c r="H221">
        <f t="shared" si="7"/>
        <v>13.332506030263779</v>
      </c>
      <c r="I221" s="12">
        <v>1464.270764443419</v>
      </c>
    </row>
    <row r="222" spans="1:9" x14ac:dyDescent="0.45">
      <c r="A222" s="5" t="s">
        <v>1538</v>
      </c>
      <c r="B222" s="6" t="s">
        <v>1539</v>
      </c>
      <c r="C222" s="7" t="s">
        <v>1540</v>
      </c>
      <c r="D222" s="7" t="s">
        <v>1541</v>
      </c>
      <c r="E222" s="7" t="s">
        <v>1542</v>
      </c>
      <c r="F222" s="7" t="s">
        <v>1543</v>
      </c>
      <c r="G222">
        <f t="shared" si="6"/>
        <v>3593889.3572979248</v>
      </c>
      <c r="H222">
        <f t="shared" si="7"/>
        <v>19.429908876021443</v>
      </c>
      <c r="I222" s="12">
        <v>1658.485020616283</v>
      </c>
    </row>
    <row r="223" spans="1:9" x14ac:dyDescent="0.45">
      <c r="A223" s="5" t="s">
        <v>1544</v>
      </c>
      <c r="B223" s="6" t="s">
        <v>1545</v>
      </c>
      <c r="C223" s="7" t="s">
        <v>1546</v>
      </c>
      <c r="D223" s="7" t="s">
        <v>1547</v>
      </c>
      <c r="E223" s="7" t="s">
        <v>1548</v>
      </c>
      <c r="F223" s="7" t="s">
        <v>1549</v>
      </c>
      <c r="G223">
        <f t="shared" si="6"/>
        <v>3000770.8146821843</v>
      </c>
      <c r="H223">
        <f t="shared" si="7"/>
        <v>10.244368512250814</v>
      </c>
      <c r="I223" s="12">
        <v>1386.9933538514479</v>
      </c>
    </row>
    <row r="224" spans="1:9" x14ac:dyDescent="0.45">
      <c r="A224" s="5" t="s">
        <v>1550</v>
      </c>
      <c r="B224" s="6" t="s">
        <v>1551</v>
      </c>
      <c r="C224" s="7" t="s">
        <v>1552</v>
      </c>
      <c r="D224" s="7" t="s">
        <v>1553</v>
      </c>
      <c r="E224" s="7" t="s">
        <v>1554</v>
      </c>
      <c r="F224" s="7" t="s">
        <v>1555</v>
      </c>
      <c r="G224">
        <f t="shared" si="6"/>
        <v>2700298.3138322313</v>
      </c>
      <c r="H224">
        <f t="shared" si="7"/>
        <v>6.1194937588693561</v>
      </c>
      <c r="I224" s="12">
        <v>1249.2603367790666</v>
      </c>
    </row>
    <row r="225" spans="1:9" x14ac:dyDescent="0.45">
      <c r="A225" s="5" t="s">
        <v>1556</v>
      </c>
      <c r="B225" s="6" t="s">
        <v>1557</v>
      </c>
      <c r="C225" s="7" t="s">
        <v>1558</v>
      </c>
      <c r="D225" s="7" t="s">
        <v>1559</v>
      </c>
      <c r="E225" s="7" t="s">
        <v>1560</v>
      </c>
      <c r="F225" s="7" t="s">
        <v>1561</v>
      </c>
      <c r="G225">
        <f t="shared" si="6"/>
        <v>3654759.1900147465</v>
      </c>
      <c r="H225">
        <f t="shared" si="7"/>
        <v>23.802346076703337</v>
      </c>
      <c r="I225" s="12">
        <v>1685.0756385967341</v>
      </c>
    </row>
    <row r="226" spans="1:9" x14ac:dyDescent="0.45">
      <c r="A226" s="5" t="s">
        <v>125</v>
      </c>
      <c r="B226" s="6" t="s">
        <v>126</v>
      </c>
      <c r="C226" s="7" t="s">
        <v>1562</v>
      </c>
      <c r="D226" s="7" t="s">
        <v>1563</v>
      </c>
      <c r="E226" s="7" t="s">
        <v>1564</v>
      </c>
      <c r="F226" s="7" t="s">
        <v>1565</v>
      </c>
      <c r="G226">
        <f t="shared" si="6"/>
        <v>3607769.7446466545</v>
      </c>
      <c r="H226">
        <f t="shared" si="7"/>
        <v>19.891983406433472</v>
      </c>
      <c r="I226" s="12">
        <v>1664.7469482968122</v>
      </c>
    </row>
    <row r="227" spans="1:9" x14ac:dyDescent="0.45">
      <c r="A227" s="5" t="s">
        <v>1566</v>
      </c>
      <c r="B227" s="6" t="s">
        <v>1567</v>
      </c>
      <c r="C227" s="7" t="s">
        <v>1568</v>
      </c>
      <c r="D227" s="7" t="s">
        <v>1569</v>
      </c>
      <c r="E227" s="7" t="s">
        <v>1570</v>
      </c>
      <c r="F227" s="7" t="s">
        <v>1571</v>
      </c>
      <c r="G227">
        <f t="shared" si="6"/>
        <v>2686460.3359173127</v>
      </c>
      <c r="H227">
        <f t="shared" si="7"/>
        <v>7.0858187415816811</v>
      </c>
      <c r="I227" s="12">
        <v>1242.4884401172549</v>
      </c>
    </row>
    <row r="228" spans="1:9" x14ac:dyDescent="0.45">
      <c r="A228" s="5" t="s">
        <v>1572</v>
      </c>
      <c r="B228" s="6" t="s">
        <v>1573</v>
      </c>
      <c r="C228" s="7" t="s">
        <v>1574</v>
      </c>
      <c r="D228" s="7" t="s">
        <v>1575</v>
      </c>
      <c r="E228" s="7" t="s">
        <v>1576</v>
      </c>
      <c r="F228" s="7" t="s">
        <v>1577</v>
      </c>
      <c r="G228">
        <f t="shared" si="6"/>
        <v>3233494.7809767202</v>
      </c>
      <c r="H228">
        <f t="shared" si="7"/>
        <v>10.622075773137054</v>
      </c>
      <c r="I228" s="12">
        <v>1494.7157860147352</v>
      </c>
    </row>
    <row r="229" spans="1:9" x14ac:dyDescent="0.45">
      <c r="A229" s="5" t="s">
        <v>1578</v>
      </c>
      <c r="B229" s="6" t="s">
        <v>1579</v>
      </c>
      <c r="C229" s="7" t="s">
        <v>1580</v>
      </c>
      <c r="D229" s="7" t="s">
        <v>1581</v>
      </c>
      <c r="E229" s="7" t="s">
        <v>1582</v>
      </c>
      <c r="F229" s="7" t="s">
        <v>1583</v>
      </c>
      <c r="G229">
        <f t="shared" si="6"/>
        <v>3629371.8270385694</v>
      </c>
      <c r="H229">
        <f t="shared" si="7"/>
        <v>22.132647087520734</v>
      </c>
      <c r="I229" s="12">
        <v>1673.9282442627232</v>
      </c>
    </row>
    <row r="230" spans="1:9" x14ac:dyDescent="0.45">
      <c r="A230" s="5" t="s">
        <v>1584</v>
      </c>
      <c r="B230" s="6" t="s">
        <v>1585</v>
      </c>
      <c r="C230" s="7" t="s">
        <v>1586</v>
      </c>
      <c r="D230" s="7" t="s">
        <v>1587</v>
      </c>
      <c r="E230" s="7" t="s">
        <v>1588</v>
      </c>
      <c r="F230" s="7" t="s">
        <v>1589</v>
      </c>
      <c r="G230">
        <f t="shared" si="6"/>
        <v>3478273.6717195809</v>
      </c>
      <c r="H230">
        <f t="shared" si="7"/>
        <v>18.236809796554976</v>
      </c>
      <c r="I230" s="12">
        <v>1605.3420533060989</v>
      </c>
    </row>
    <row r="231" spans="1:9" x14ac:dyDescent="0.45">
      <c r="A231" s="5" t="s">
        <v>1590</v>
      </c>
      <c r="B231" s="6" t="s">
        <v>1591</v>
      </c>
      <c r="C231" s="7" t="s">
        <v>1592</v>
      </c>
      <c r="D231" s="7" t="s">
        <v>1593</v>
      </c>
      <c r="E231" s="7" t="s">
        <v>1594</v>
      </c>
      <c r="F231" s="7" t="s">
        <v>1595</v>
      </c>
      <c r="G231">
        <f t="shared" si="6"/>
        <v>3626034.7245786674</v>
      </c>
      <c r="H231">
        <f t="shared" si="7"/>
        <v>22.638918943119158</v>
      </c>
      <c r="I231" s="12">
        <v>1672.1938536130845</v>
      </c>
    </row>
    <row r="232" spans="1:9" x14ac:dyDescent="0.45">
      <c r="A232" s="5" t="s">
        <v>1596</v>
      </c>
      <c r="B232" s="6" t="s">
        <v>1597</v>
      </c>
      <c r="C232" s="7" t="s">
        <v>1598</v>
      </c>
      <c r="D232" s="7" t="s">
        <v>1599</v>
      </c>
      <c r="E232" s="7" t="s">
        <v>1600</v>
      </c>
      <c r="F232" s="7" t="s">
        <v>1601</v>
      </c>
      <c r="G232">
        <f t="shared" si="6"/>
        <v>2799502.7372864587</v>
      </c>
      <c r="H232">
        <f t="shared" si="7"/>
        <v>8.242464910809149</v>
      </c>
      <c r="I232" s="12">
        <v>1294.4522624409262</v>
      </c>
    </row>
    <row r="233" spans="1:9" x14ac:dyDescent="0.45">
      <c r="A233" s="5" t="s">
        <v>1602</v>
      </c>
      <c r="B233" s="6" t="s">
        <v>1603</v>
      </c>
      <c r="C233" s="7" t="s">
        <v>1604</v>
      </c>
      <c r="D233" s="7" t="s">
        <v>1605</v>
      </c>
      <c r="E233" s="7" t="s">
        <v>1606</v>
      </c>
      <c r="F233" s="7" t="s">
        <v>1607</v>
      </c>
      <c r="G233">
        <f t="shared" si="6"/>
        <v>3209048.3800938656</v>
      </c>
      <c r="H233">
        <f t="shared" si="7"/>
        <v>15.713053878890712</v>
      </c>
      <c r="I233" s="12">
        <v>1481.4977697000284</v>
      </c>
    </row>
    <row r="234" spans="1:9" x14ac:dyDescent="0.45">
      <c r="A234" s="5" t="s">
        <v>1608</v>
      </c>
      <c r="B234" s="6" t="s">
        <v>1609</v>
      </c>
      <c r="C234" s="7" t="s">
        <v>1610</v>
      </c>
      <c r="D234" s="7" t="s">
        <v>1611</v>
      </c>
      <c r="E234" s="7" t="s">
        <v>1612</v>
      </c>
      <c r="F234" s="7" t="s">
        <v>1613</v>
      </c>
      <c r="G234">
        <f t="shared" si="6"/>
        <v>3088971.7289141729</v>
      </c>
      <c r="H234">
        <f t="shared" si="7"/>
        <v>7.9793199354028355</v>
      </c>
      <c r="I234" s="12">
        <v>1428.7123918695793</v>
      </c>
    </row>
    <row r="235" spans="1:9" x14ac:dyDescent="0.45">
      <c r="A235" s="5" t="s">
        <v>1614</v>
      </c>
      <c r="B235" s="6" t="s">
        <v>1615</v>
      </c>
      <c r="C235" s="7" t="s">
        <v>1616</v>
      </c>
      <c r="D235" s="7" t="s">
        <v>1617</v>
      </c>
      <c r="E235" s="7" t="s">
        <v>1618</v>
      </c>
      <c r="F235" s="7" t="s">
        <v>1619</v>
      </c>
      <c r="G235">
        <f t="shared" si="6"/>
        <v>2796433.5268575889</v>
      </c>
      <c r="H235">
        <f t="shared" si="7"/>
        <v>6.7023069082437132</v>
      </c>
      <c r="I235" s="12">
        <v>1293.6008132566431</v>
      </c>
    </row>
    <row r="236" spans="1:9" x14ac:dyDescent="0.45">
      <c r="A236" s="5" t="s">
        <v>1620</v>
      </c>
      <c r="B236" s="6" t="s">
        <v>1621</v>
      </c>
      <c r="C236" s="7" t="s">
        <v>1622</v>
      </c>
      <c r="D236" s="7" t="s">
        <v>1623</v>
      </c>
      <c r="E236" s="7" t="s">
        <v>1624</v>
      </c>
      <c r="F236" s="7" t="s">
        <v>1625</v>
      </c>
      <c r="G236">
        <f t="shared" si="6"/>
        <v>4457177.1303998344</v>
      </c>
      <c r="H236">
        <f t="shared" si="7"/>
        <v>26.069736834124836</v>
      </c>
      <c r="I236" s="12">
        <v>2056.1381336515669</v>
      </c>
    </row>
    <row r="237" spans="1:9" x14ac:dyDescent="0.45">
      <c r="A237" s="5" t="s">
        <v>1626</v>
      </c>
      <c r="B237" s="6" t="s">
        <v>1627</v>
      </c>
      <c r="C237" s="7" t="s">
        <v>1628</v>
      </c>
      <c r="D237" s="7" t="s">
        <v>1629</v>
      </c>
      <c r="E237" s="7" t="s">
        <v>1630</v>
      </c>
      <c r="F237" s="7" t="s">
        <v>1631</v>
      </c>
      <c r="G237">
        <f t="shared" si="6"/>
        <v>3412664.7990628025</v>
      </c>
      <c r="H237">
        <f t="shared" si="7"/>
        <v>17.89428775684339</v>
      </c>
      <c r="I237" s="12">
        <v>1575.0607737389964</v>
      </c>
    </row>
    <row r="238" spans="1:9" x14ac:dyDescent="0.45">
      <c r="A238" s="5" t="s">
        <v>1632</v>
      </c>
      <c r="B238" s="6" t="s">
        <v>1633</v>
      </c>
      <c r="C238" s="7" t="s">
        <v>1634</v>
      </c>
      <c r="D238" s="7" t="s">
        <v>1635</v>
      </c>
      <c r="E238" s="7" t="s">
        <v>1636</v>
      </c>
      <c r="F238" s="7" t="s">
        <v>1637</v>
      </c>
      <c r="G238">
        <f t="shared" si="6"/>
        <v>3221396.1185901128</v>
      </c>
      <c r="H238">
        <f t="shared" si="7"/>
        <v>9.8020048049043158</v>
      </c>
      <c r="I238" s="12">
        <v>1489.4123876035162</v>
      </c>
    </row>
    <row r="239" spans="1:9" x14ac:dyDescent="0.45">
      <c r="A239" s="5" t="s">
        <v>1638</v>
      </c>
      <c r="B239" s="6" t="s">
        <v>1639</v>
      </c>
      <c r="C239" s="7" t="s">
        <v>1640</v>
      </c>
      <c r="D239" s="7" t="s">
        <v>1641</v>
      </c>
      <c r="E239" s="7" t="s">
        <v>1642</v>
      </c>
      <c r="F239" s="7" t="s">
        <v>1643</v>
      </c>
      <c r="G239">
        <f t="shared" si="6"/>
        <v>2857274.3154544849</v>
      </c>
      <c r="H239">
        <f t="shared" si="7"/>
        <v>7.4414030486805434</v>
      </c>
      <c r="I239" s="12">
        <v>1321.5251473863914</v>
      </c>
    </row>
    <row r="240" spans="1:9" x14ac:dyDescent="0.45">
      <c r="A240" s="5" t="s">
        <v>1644</v>
      </c>
      <c r="B240" s="6" t="s">
        <v>1645</v>
      </c>
      <c r="C240" s="7" t="s">
        <v>1646</v>
      </c>
      <c r="D240" s="7" t="s">
        <v>1647</v>
      </c>
      <c r="E240" s="7" t="s">
        <v>1648</v>
      </c>
      <c r="F240" s="7" t="s">
        <v>1649</v>
      </c>
      <c r="G240">
        <f t="shared" si="6"/>
        <v>3734977.9888476827</v>
      </c>
      <c r="H240">
        <f t="shared" si="7"/>
        <v>19.092496824532752</v>
      </c>
      <c r="I240" s="12">
        <v>1724.0016284197011</v>
      </c>
    </row>
    <row r="241" spans="1:9" x14ac:dyDescent="0.45">
      <c r="A241" s="5" t="s">
        <v>1650</v>
      </c>
      <c r="B241" s="6" t="s">
        <v>1651</v>
      </c>
      <c r="C241" s="7" t="s">
        <v>1652</v>
      </c>
      <c r="D241" s="7" t="s">
        <v>1653</v>
      </c>
      <c r="E241" s="7" t="s">
        <v>1654</v>
      </c>
      <c r="F241" s="7" t="s">
        <v>1655</v>
      </c>
      <c r="G241">
        <f t="shared" si="6"/>
        <v>3638133.5476550679</v>
      </c>
      <c r="H241">
        <f t="shared" si="7"/>
        <v>20.798740575026926</v>
      </c>
      <c r="I241" s="12">
        <v>1678.4836990699368</v>
      </c>
    </row>
    <row r="242" spans="1:9" x14ac:dyDescent="0.45">
      <c r="A242" s="5" t="s">
        <v>1656</v>
      </c>
      <c r="B242" s="6" t="s">
        <v>1657</v>
      </c>
      <c r="C242" s="7" t="s">
        <v>1658</v>
      </c>
      <c r="D242" s="7" t="s">
        <v>1659</v>
      </c>
      <c r="E242" s="7" t="s">
        <v>1660</v>
      </c>
      <c r="F242" s="7" t="s">
        <v>1661</v>
      </c>
      <c r="G242">
        <f t="shared" si="6"/>
        <v>2911256.9938568966</v>
      </c>
      <c r="H242">
        <f t="shared" si="7"/>
        <v>9.6404173273044034</v>
      </c>
      <c r="I242" s="12">
        <v>1345.729585750961</v>
      </c>
    </row>
    <row r="243" spans="1:9" x14ac:dyDescent="0.45">
      <c r="A243" s="5" t="s">
        <v>1662</v>
      </c>
      <c r="B243" s="6" t="s">
        <v>1663</v>
      </c>
      <c r="C243" s="7" t="s">
        <v>1664</v>
      </c>
      <c r="D243" s="7" t="s">
        <v>1665</v>
      </c>
      <c r="E243" s="7" t="s">
        <v>1666</v>
      </c>
      <c r="F243" s="7" t="s">
        <v>1667</v>
      </c>
      <c r="G243">
        <f t="shared" si="6"/>
        <v>2587430.6738019944</v>
      </c>
      <c r="H243">
        <f t="shared" si="7"/>
        <v>6.5694470834125021</v>
      </c>
      <c r="I243" s="12">
        <v>1196.7818143483441</v>
      </c>
    </row>
    <row r="244" spans="1:9" x14ac:dyDescent="0.45">
      <c r="A244" s="5" t="s">
        <v>1668</v>
      </c>
      <c r="B244" s="6" t="s">
        <v>1669</v>
      </c>
      <c r="C244" s="7" t="s">
        <v>1670</v>
      </c>
      <c r="D244" s="7" t="s">
        <v>1671</v>
      </c>
      <c r="E244" s="7" t="s">
        <v>1672</v>
      </c>
      <c r="F244" s="7" t="s">
        <v>1673</v>
      </c>
      <c r="G244">
        <f t="shared" si="6"/>
        <v>2725917.0169405169</v>
      </c>
      <c r="H244">
        <f t="shared" si="7"/>
        <v>5.7894208067513944</v>
      </c>
      <c r="I244" s="12">
        <v>1261.2564316552905</v>
      </c>
    </row>
    <row r="245" spans="1:9" x14ac:dyDescent="0.45">
      <c r="A245" s="5" t="s">
        <v>1674</v>
      </c>
      <c r="B245" s="6" t="s">
        <v>1675</v>
      </c>
      <c r="C245" s="7" t="s">
        <v>1676</v>
      </c>
      <c r="D245" s="7" t="s">
        <v>1677</v>
      </c>
      <c r="E245" s="7" t="s">
        <v>1678</v>
      </c>
      <c r="F245" s="7" t="s">
        <v>1679</v>
      </c>
      <c r="G245">
        <f t="shared" si="6"/>
        <v>2790050.3344921269</v>
      </c>
      <c r="H245">
        <f t="shared" si="7"/>
        <v>6.5141312480390026</v>
      </c>
      <c r="I245" s="12">
        <v>1290.7121150549715</v>
      </c>
    </row>
    <row r="246" spans="1:9" x14ac:dyDescent="0.45">
      <c r="A246" s="5" t="s">
        <v>1680</v>
      </c>
      <c r="B246" s="6" t="s">
        <v>1681</v>
      </c>
      <c r="C246" s="7" t="s">
        <v>1682</v>
      </c>
      <c r="D246" s="7" t="s">
        <v>1683</v>
      </c>
      <c r="E246" s="7" t="s">
        <v>1684</v>
      </c>
      <c r="F246" s="7" t="s">
        <v>1685</v>
      </c>
      <c r="G246">
        <f t="shared" si="6"/>
        <v>2716281.4072569967</v>
      </c>
      <c r="H246">
        <f t="shared" si="7"/>
        <v>7.5184082440407209</v>
      </c>
      <c r="I246" s="12">
        <v>1256.1494594425335</v>
      </c>
    </row>
    <row r="247" spans="1:9" x14ac:dyDescent="0.45">
      <c r="A247" s="5" t="s">
        <v>1686</v>
      </c>
      <c r="B247" s="6" t="s">
        <v>1687</v>
      </c>
      <c r="C247" s="7" t="s">
        <v>1688</v>
      </c>
      <c r="D247" s="7" t="s">
        <v>1689</v>
      </c>
      <c r="E247" s="7" t="s">
        <v>1690</v>
      </c>
      <c r="F247" s="7" t="s">
        <v>1691</v>
      </c>
      <c r="G247">
        <f t="shared" si="6"/>
        <v>2693421.1033485909</v>
      </c>
      <c r="H247">
        <f t="shared" si="7"/>
        <v>8.3882622918802792</v>
      </c>
      <c r="I247" s="12">
        <v>1245.2316812796309</v>
      </c>
    </row>
    <row r="248" spans="1:9" x14ac:dyDescent="0.45">
      <c r="A248" s="5" t="s">
        <v>377</v>
      </c>
      <c r="B248" s="6" t="s">
        <v>1692</v>
      </c>
      <c r="C248" s="7" t="s">
        <v>1693</v>
      </c>
      <c r="D248" s="7" t="s">
        <v>1694</v>
      </c>
      <c r="E248" s="7" t="s">
        <v>1695</v>
      </c>
      <c r="F248" s="7" t="s">
        <v>1696</v>
      </c>
      <c r="G248">
        <f t="shared" si="6"/>
        <v>3237171.8451827569</v>
      </c>
      <c r="H248">
        <f t="shared" si="7"/>
        <v>12.529682916608465</v>
      </c>
      <c r="I248" s="12">
        <v>1495.7127186310674</v>
      </c>
    </row>
    <row r="249" spans="1:9" x14ac:dyDescent="0.45">
      <c r="A249" s="5" t="s">
        <v>1697</v>
      </c>
      <c r="B249" s="6" t="s">
        <v>1698</v>
      </c>
      <c r="C249" s="7" t="s">
        <v>1699</v>
      </c>
      <c r="D249" s="7" t="s">
        <v>1700</v>
      </c>
      <c r="E249" s="7" t="s">
        <v>1701</v>
      </c>
      <c r="F249" s="7" t="s">
        <v>1702</v>
      </c>
      <c r="G249">
        <f t="shared" si="6"/>
        <v>3505708.081409859</v>
      </c>
      <c r="H249">
        <f t="shared" si="7"/>
        <v>17.464266196364814</v>
      </c>
      <c r="I249" s="12">
        <v>1618.3437487074254</v>
      </c>
    </row>
    <row r="250" spans="1:9" x14ac:dyDescent="0.45">
      <c r="A250" s="5" t="s">
        <v>1703</v>
      </c>
      <c r="B250" s="6" t="s">
        <v>1704</v>
      </c>
      <c r="C250" s="7" t="s">
        <v>1705</v>
      </c>
      <c r="D250" s="7" t="s">
        <v>1706</v>
      </c>
      <c r="E250" s="7" t="s">
        <v>1707</v>
      </c>
      <c r="F250" s="7" t="s">
        <v>1708</v>
      </c>
      <c r="G250">
        <f t="shared" si="6"/>
        <v>3496443.5529329926</v>
      </c>
      <c r="H250">
        <f t="shared" si="7"/>
        <v>16.958501235612353</v>
      </c>
      <c r="I250" s="12">
        <v>1614.2373704988195</v>
      </c>
    </row>
    <row r="251" spans="1:9" x14ac:dyDescent="0.45">
      <c r="A251" s="5" t="s">
        <v>1709</v>
      </c>
      <c r="B251" s="6" t="s">
        <v>1710</v>
      </c>
      <c r="C251" s="7" t="s">
        <v>1711</v>
      </c>
      <c r="D251" s="7" t="s">
        <v>1712</v>
      </c>
      <c r="E251" s="7" t="s">
        <v>1713</v>
      </c>
      <c r="F251" s="7" t="s">
        <v>1714</v>
      </c>
      <c r="G251">
        <f t="shared" si="6"/>
        <v>4696047.2024301132</v>
      </c>
      <c r="H251">
        <f t="shared" si="7"/>
        <v>30.847521155592716</v>
      </c>
      <c r="I251" s="12">
        <v>2165.0776823129913</v>
      </c>
    </row>
    <row r="252" spans="1:9" x14ac:dyDescent="0.45">
      <c r="A252" s="5" t="s">
        <v>1715</v>
      </c>
      <c r="B252" s="6" t="s">
        <v>1716</v>
      </c>
      <c r="C252" s="7" t="s">
        <v>1717</v>
      </c>
      <c r="D252" s="7" t="s">
        <v>1718</v>
      </c>
      <c r="E252" s="7" t="s">
        <v>1719</v>
      </c>
      <c r="F252" s="7" t="s">
        <v>1720</v>
      </c>
      <c r="G252">
        <f t="shared" si="6"/>
        <v>4094419.1489125486</v>
      </c>
      <c r="H252">
        <f t="shared" si="7"/>
        <v>23.454050074429151</v>
      </c>
      <c r="I252" s="12">
        <v>1888.9775759310326</v>
      </c>
    </row>
    <row r="253" spans="1:9" x14ac:dyDescent="0.45">
      <c r="A253" s="5" t="s">
        <v>1721</v>
      </c>
      <c r="B253" s="6" t="s">
        <v>1722</v>
      </c>
      <c r="C253" s="7" t="s">
        <v>1723</v>
      </c>
      <c r="D253" s="7" t="s">
        <v>1724</v>
      </c>
      <c r="E253" s="7" t="s">
        <v>1725</v>
      </c>
      <c r="F253" s="7" t="s">
        <v>1726</v>
      </c>
      <c r="G253">
        <f t="shared" si="6"/>
        <v>3176826.786946821</v>
      </c>
      <c r="H253">
        <f t="shared" si="7"/>
        <v>12.156682622955525</v>
      </c>
      <c r="I253" s="12">
        <v>1467.882402954132</v>
      </c>
    </row>
    <row r="254" spans="1:9" x14ac:dyDescent="0.45">
      <c r="A254" s="5" t="s">
        <v>1727</v>
      </c>
      <c r="B254" s="6" t="s">
        <v>1728</v>
      </c>
      <c r="C254" s="7" t="s">
        <v>1729</v>
      </c>
      <c r="D254" s="7" t="s">
        <v>1730</v>
      </c>
      <c r="E254" s="7" t="s">
        <v>1731</v>
      </c>
      <c r="F254" s="7" t="s">
        <v>1732</v>
      </c>
      <c r="G254">
        <f t="shared" si="6"/>
        <v>3744014.7456213511</v>
      </c>
      <c r="H254">
        <f t="shared" si="7"/>
        <v>22.132161279969942</v>
      </c>
      <c r="I254" s="12">
        <v>1727.0629150925147</v>
      </c>
    </row>
    <row r="255" spans="1:9" x14ac:dyDescent="0.45">
      <c r="A255" s="5" t="s">
        <v>1733</v>
      </c>
      <c r="B255" s="6" t="s">
        <v>1734</v>
      </c>
      <c r="C255" s="7" t="s">
        <v>1735</v>
      </c>
      <c r="D255" s="7" t="s">
        <v>1736</v>
      </c>
      <c r="E255" s="7" t="s">
        <v>1737</v>
      </c>
      <c r="F255" s="7" t="s">
        <v>1145</v>
      </c>
      <c r="G255">
        <f t="shared" si="6"/>
        <v>3276757.1299621654</v>
      </c>
      <c r="H255">
        <f t="shared" si="7"/>
        <v>17.378024346153502</v>
      </c>
      <c r="I255" s="12">
        <v>1512.261956452347</v>
      </c>
    </row>
    <row r="256" spans="1:9" x14ac:dyDescent="0.45">
      <c r="A256" s="5" t="s">
        <v>1738</v>
      </c>
      <c r="B256" s="6" t="s">
        <v>1739</v>
      </c>
      <c r="C256" s="7" t="s">
        <v>1740</v>
      </c>
      <c r="D256" s="7" t="s">
        <v>1741</v>
      </c>
      <c r="E256" s="7" t="s">
        <v>1742</v>
      </c>
      <c r="F256" s="7" t="s">
        <v>1743</v>
      </c>
      <c r="G256">
        <f t="shared" si="6"/>
        <v>3913540.4694510936</v>
      </c>
      <c r="H256">
        <f t="shared" si="7"/>
        <v>23.967655516943733</v>
      </c>
      <c r="I256" s="12">
        <v>1804.9538199935985</v>
      </c>
    </row>
    <row r="257" spans="1:9" x14ac:dyDescent="0.45">
      <c r="A257" s="5" t="s">
        <v>1744</v>
      </c>
      <c r="B257" s="6" t="s">
        <v>1745</v>
      </c>
      <c r="C257" s="7" t="s">
        <v>1746</v>
      </c>
      <c r="D257" s="7" t="s">
        <v>1747</v>
      </c>
      <c r="E257" s="7" t="s">
        <v>1748</v>
      </c>
      <c r="F257" s="7" t="s">
        <v>1749</v>
      </c>
      <c r="G257">
        <f t="shared" si="6"/>
        <v>3805094.7201783955</v>
      </c>
      <c r="H257">
        <f t="shared" si="7"/>
        <v>21.03412984470253</v>
      </c>
      <c r="I257" s="12">
        <v>1755.7792805313741</v>
      </c>
    </row>
    <row r="258" spans="1:9" x14ac:dyDescent="0.45">
      <c r="A258" s="5" t="s">
        <v>1750</v>
      </c>
      <c r="B258" s="6" t="s">
        <v>1751</v>
      </c>
      <c r="C258" s="7" t="s">
        <v>1752</v>
      </c>
      <c r="D258" s="7" t="s">
        <v>1753</v>
      </c>
      <c r="E258" s="7" t="s">
        <v>1754</v>
      </c>
      <c r="F258" s="7" t="s">
        <v>1755</v>
      </c>
      <c r="G258">
        <f t="shared" ref="G258:G321" si="8">D258/E258*1000</f>
        <v>4104440.9912474202</v>
      </c>
      <c r="H258">
        <f t="shared" si="7"/>
        <v>27.881735267391377</v>
      </c>
      <c r="I258" s="12">
        <v>1891.9807751570395</v>
      </c>
    </row>
    <row r="259" spans="1:9" x14ac:dyDescent="0.45">
      <c r="A259" s="5" t="s">
        <v>1756</v>
      </c>
      <c r="B259" s="6" t="s">
        <v>1757</v>
      </c>
      <c r="C259" s="7" t="s">
        <v>1758</v>
      </c>
      <c r="D259" s="7" t="s">
        <v>1759</v>
      </c>
      <c r="E259" s="7" t="s">
        <v>1760</v>
      </c>
      <c r="F259" s="7" t="s">
        <v>1761</v>
      </c>
      <c r="G259">
        <f t="shared" si="8"/>
        <v>3729498.7504852484</v>
      </c>
      <c r="H259">
        <f t="shared" ref="H259:H322" si="9">F259/C259*100</f>
        <v>21.865426257117651</v>
      </c>
      <c r="I259" s="12">
        <v>1720.4339687012769</v>
      </c>
    </row>
    <row r="260" spans="1:9" x14ac:dyDescent="0.45">
      <c r="A260" s="5" t="s">
        <v>1762</v>
      </c>
      <c r="B260" s="6" t="s">
        <v>1763</v>
      </c>
      <c r="C260" s="7" t="s">
        <v>1764</v>
      </c>
      <c r="D260" s="7" t="s">
        <v>1765</v>
      </c>
      <c r="E260" s="7" t="s">
        <v>1766</v>
      </c>
      <c r="F260" s="7" t="s">
        <v>1767</v>
      </c>
      <c r="G260">
        <f t="shared" si="8"/>
        <v>3591876.5317668584</v>
      </c>
      <c r="H260">
        <f t="shared" si="9"/>
        <v>21.933108213182859</v>
      </c>
      <c r="I260" s="12">
        <v>1656.6239786555741</v>
      </c>
    </row>
    <row r="261" spans="1:9" x14ac:dyDescent="0.45">
      <c r="A261" s="5" t="s">
        <v>1768</v>
      </c>
      <c r="B261" s="6" t="s">
        <v>1769</v>
      </c>
      <c r="C261" s="7" t="s">
        <v>1770</v>
      </c>
      <c r="D261" s="7" t="s">
        <v>1771</v>
      </c>
      <c r="E261" s="7" t="s">
        <v>1772</v>
      </c>
      <c r="F261" s="7" t="s">
        <v>1773</v>
      </c>
      <c r="G261">
        <f t="shared" si="8"/>
        <v>3443903.6187375118</v>
      </c>
      <c r="H261">
        <f t="shared" si="9"/>
        <v>17.829210000195367</v>
      </c>
      <c r="I261" s="12">
        <v>1589.5634145371114</v>
      </c>
    </row>
    <row r="262" spans="1:9" x14ac:dyDescent="0.45">
      <c r="A262" s="5" t="s">
        <v>1774</v>
      </c>
      <c r="B262" s="6" t="s">
        <v>1775</v>
      </c>
      <c r="C262" s="7" t="s">
        <v>1776</v>
      </c>
      <c r="D262" s="7" t="s">
        <v>1777</v>
      </c>
      <c r="E262" s="7" t="s">
        <v>1778</v>
      </c>
      <c r="F262" s="7" t="s">
        <v>1779</v>
      </c>
      <c r="G262">
        <f t="shared" si="8"/>
        <v>4080942.5657725595</v>
      </c>
      <c r="H262">
        <f t="shared" si="9"/>
        <v>27.643597181931206</v>
      </c>
      <c r="I262" s="12">
        <v>1881.1780651141478</v>
      </c>
    </row>
    <row r="263" spans="1:9" x14ac:dyDescent="0.45">
      <c r="A263" s="5" t="s">
        <v>1780</v>
      </c>
      <c r="B263" s="6" t="s">
        <v>1781</v>
      </c>
      <c r="C263" s="7" t="s">
        <v>1782</v>
      </c>
      <c r="D263" s="7" t="s">
        <v>1783</v>
      </c>
      <c r="E263" s="7" t="s">
        <v>1784</v>
      </c>
      <c r="F263" s="7" t="s">
        <v>1785</v>
      </c>
      <c r="G263">
        <f t="shared" si="8"/>
        <v>4291202.5902468124</v>
      </c>
      <c r="H263">
        <f t="shared" si="9"/>
        <v>24.398092967818833</v>
      </c>
      <c r="I263" s="12">
        <v>1979.8323721125321</v>
      </c>
    </row>
    <row r="264" spans="1:9" x14ac:dyDescent="0.45">
      <c r="A264" s="5" t="s">
        <v>1786</v>
      </c>
      <c r="B264" s="6" t="s">
        <v>1787</v>
      </c>
      <c r="C264" s="7" t="s">
        <v>1788</v>
      </c>
      <c r="D264" s="7" t="s">
        <v>1789</v>
      </c>
      <c r="E264" s="7" t="s">
        <v>1790</v>
      </c>
      <c r="F264" s="7" t="s">
        <v>1791</v>
      </c>
      <c r="G264">
        <f t="shared" si="8"/>
        <v>3137860.5574785932</v>
      </c>
      <c r="H264">
        <f t="shared" si="9"/>
        <v>13.423974847815909</v>
      </c>
      <c r="I264" s="12">
        <v>1449.3525168811607</v>
      </c>
    </row>
    <row r="265" spans="1:9" x14ac:dyDescent="0.45">
      <c r="A265" s="5" t="s">
        <v>1792</v>
      </c>
      <c r="B265" s="6" t="s">
        <v>1793</v>
      </c>
      <c r="C265" s="7" t="s">
        <v>1794</v>
      </c>
      <c r="D265" s="7" t="s">
        <v>1795</v>
      </c>
      <c r="E265" s="7" t="s">
        <v>1796</v>
      </c>
      <c r="F265" s="7" t="s">
        <v>1797</v>
      </c>
      <c r="G265">
        <f t="shared" si="8"/>
        <v>3674038.7073310125</v>
      </c>
      <c r="H265">
        <f t="shared" si="9"/>
        <v>24.376833310053208</v>
      </c>
      <c r="I265" s="12">
        <v>1693.7982645753109</v>
      </c>
    </row>
    <row r="266" spans="1:9" x14ac:dyDescent="0.45">
      <c r="A266" s="5" t="s">
        <v>1798</v>
      </c>
      <c r="B266" s="6" t="s">
        <v>1799</v>
      </c>
      <c r="C266" s="7" t="s">
        <v>1800</v>
      </c>
      <c r="D266" s="7" t="s">
        <v>1801</v>
      </c>
      <c r="E266" s="7" t="s">
        <v>1802</v>
      </c>
      <c r="F266" s="7" t="s">
        <v>1803</v>
      </c>
      <c r="G266">
        <f t="shared" si="8"/>
        <v>3393609.8323540511</v>
      </c>
      <c r="H266">
        <f t="shared" si="9"/>
        <v>16.322771705109069</v>
      </c>
      <c r="I266" s="12">
        <v>1566.8119024055625</v>
      </c>
    </row>
    <row r="267" spans="1:9" x14ac:dyDescent="0.45">
      <c r="A267" s="5" t="s">
        <v>1804</v>
      </c>
      <c r="B267" s="6" t="s">
        <v>1805</v>
      </c>
      <c r="C267" s="7" t="s">
        <v>1806</v>
      </c>
      <c r="D267" s="7" t="s">
        <v>1807</v>
      </c>
      <c r="E267" s="7" t="s">
        <v>1808</v>
      </c>
      <c r="F267" s="7" t="s">
        <v>1809</v>
      </c>
      <c r="G267">
        <f t="shared" si="8"/>
        <v>3418710.2562507777</v>
      </c>
      <c r="H267">
        <f t="shared" si="9"/>
        <v>18.093490229947101</v>
      </c>
      <c r="I267" s="12">
        <v>1577.788850513175</v>
      </c>
    </row>
    <row r="268" spans="1:9" x14ac:dyDescent="0.45">
      <c r="A268" s="5" t="s">
        <v>1810</v>
      </c>
      <c r="B268" s="6" t="s">
        <v>1811</v>
      </c>
      <c r="C268" s="7" t="s">
        <v>1812</v>
      </c>
      <c r="D268" s="7" t="s">
        <v>1813</v>
      </c>
      <c r="E268" s="7" t="s">
        <v>1814</v>
      </c>
      <c r="F268" s="7" t="s">
        <v>1815</v>
      </c>
      <c r="G268">
        <f t="shared" si="8"/>
        <v>3490194.4735388774</v>
      </c>
      <c r="H268">
        <f t="shared" si="9"/>
        <v>20.528375062207196</v>
      </c>
      <c r="I268" s="12">
        <v>1610.01741362756</v>
      </c>
    </row>
    <row r="269" spans="1:9" x14ac:dyDescent="0.45">
      <c r="A269" s="5" t="s">
        <v>1816</v>
      </c>
      <c r="B269" s="6" t="s">
        <v>1817</v>
      </c>
      <c r="C269" s="7" t="s">
        <v>1818</v>
      </c>
      <c r="D269" s="7" t="s">
        <v>1819</v>
      </c>
      <c r="E269" s="7" t="s">
        <v>1820</v>
      </c>
      <c r="F269" s="7" t="s">
        <v>1821</v>
      </c>
      <c r="G269">
        <f t="shared" si="8"/>
        <v>3080480.2901399857</v>
      </c>
      <c r="H269">
        <f t="shared" si="9"/>
        <v>10.163733173454384</v>
      </c>
      <c r="I269" s="12">
        <v>1423.9668542127063</v>
      </c>
    </row>
    <row r="270" spans="1:9" x14ac:dyDescent="0.45">
      <c r="A270" s="5" t="s">
        <v>1822</v>
      </c>
      <c r="B270" s="6" t="s">
        <v>1823</v>
      </c>
      <c r="C270" s="7" t="s">
        <v>1824</v>
      </c>
      <c r="D270" s="7" t="s">
        <v>1825</v>
      </c>
      <c r="E270" s="7" t="s">
        <v>1826</v>
      </c>
      <c r="F270" s="7" t="s">
        <v>1827</v>
      </c>
      <c r="G270">
        <f t="shared" si="8"/>
        <v>3651425.0182463471</v>
      </c>
      <c r="H270">
        <f t="shared" si="9"/>
        <v>22.69180754226268</v>
      </c>
      <c r="I270" s="12">
        <v>1683.9420904486844</v>
      </c>
    </row>
    <row r="271" spans="1:9" x14ac:dyDescent="0.45">
      <c r="A271" s="5" t="s">
        <v>1828</v>
      </c>
      <c r="B271" s="6" t="s">
        <v>1829</v>
      </c>
      <c r="C271" s="7" t="s">
        <v>1830</v>
      </c>
      <c r="D271" s="7" t="s">
        <v>1831</v>
      </c>
      <c r="E271" s="7" t="s">
        <v>1832</v>
      </c>
      <c r="F271" s="7" t="s">
        <v>1833</v>
      </c>
      <c r="G271">
        <f t="shared" si="8"/>
        <v>3816315.8207566678</v>
      </c>
      <c r="H271">
        <f t="shared" si="9"/>
        <v>21.884835268462311</v>
      </c>
      <c r="I271" s="12">
        <v>1760.6645894923763</v>
      </c>
    </row>
    <row r="272" spans="1:9" x14ac:dyDescent="0.45">
      <c r="A272" s="5" t="s">
        <v>1834</v>
      </c>
      <c r="B272" s="6" t="s">
        <v>1835</v>
      </c>
      <c r="C272" s="7" t="s">
        <v>1836</v>
      </c>
      <c r="D272" s="7" t="s">
        <v>1837</v>
      </c>
      <c r="E272" s="7" t="s">
        <v>1838</v>
      </c>
      <c r="F272" s="7" t="s">
        <v>1839</v>
      </c>
      <c r="G272">
        <f t="shared" si="8"/>
        <v>3259236.8055018932</v>
      </c>
      <c r="H272">
        <f t="shared" si="9"/>
        <v>15.063473137887501</v>
      </c>
      <c r="I272" s="12">
        <v>1504.9998623691886</v>
      </c>
    </row>
    <row r="273" spans="1:9" x14ac:dyDescent="0.45">
      <c r="A273" s="5" t="s">
        <v>1840</v>
      </c>
      <c r="B273" s="6" t="s">
        <v>1841</v>
      </c>
      <c r="C273" s="7" t="s">
        <v>1842</v>
      </c>
      <c r="D273" s="7" t="s">
        <v>1843</v>
      </c>
      <c r="E273" s="7" t="s">
        <v>1844</v>
      </c>
      <c r="F273" s="7" t="s">
        <v>1845</v>
      </c>
      <c r="G273">
        <f t="shared" si="8"/>
        <v>3183403.903987525</v>
      </c>
      <c r="H273">
        <f t="shared" si="9"/>
        <v>12.092545877232032</v>
      </c>
      <c r="I273" s="12">
        <v>1470.9545339089004</v>
      </c>
    </row>
    <row r="274" spans="1:9" x14ac:dyDescent="0.45">
      <c r="A274" s="5" t="s">
        <v>1846</v>
      </c>
      <c r="B274" s="6" t="s">
        <v>1847</v>
      </c>
      <c r="C274" s="7" t="s">
        <v>1848</v>
      </c>
      <c r="D274" s="7" t="s">
        <v>1849</v>
      </c>
      <c r="E274" s="7" t="s">
        <v>1850</v>
      </c>
      <c r="F274" s="7" t="s">
        <v>1851</v>
      </c>
      <c r="G274">
        <f t="shared" si="8"/>
        <v>3755457.8495316613</v>
      </c>
      <c r="H274">
        <f t="shared" si="9"/>
        <v>21.566222755978039</v>
      </c>
      <c r="I274" s="12">
        <v>1732.5763838289672</v>
      </c>
    </row>
    <row r="275" spans="1:9" x14ac:dyDescent="0.45">
      <c r="A275" s="5" t="s">
        <v>203</v>
      </c>
      <c r="B275" s="6" t="s">
        <v>204</v>
      </c>
      <c r="C275" s="7" t="s">
        <v>1852</v>
      </c>
      <c r="D275" s="7" t="s">
        <v>1853</v>
      </c>
      <c r="E275" s="7" t="s">
        <v>1854</v>
      </c>
      <c r="F275" s="7" t="s">
        <v>1855</v>
      </c>
      <c r="G275">
        <f t="shared" si="8"/>
        <v>3882466.7949764542</v>
      </c>
      <c r="H275">
        <f t="shared" si="9"/>
        <v>22.135870111823092</v>
      </c>
      <c r="I275" s="12">
        <v>1791.2310431082969</v>
      </c>
    </row>
    <row r="276" spans="1:9" x14ac:dyDescent="0.45">
      <c r="A276" s="5" t="s">
        <v>1856</v>
      </c>
      <c r="B276" s="6" t="s">
        <v>1857</v>
      </c>
      <c r="C276" s="7" t="s">
        <v>1858</v>
      </c>
      <c r="D276" s="7" t="s">
        <v>1859</v>
      </c>
      <c r="E276" s="7" t="s">
        <v>1860</v>
      </c>
      <c r="F276" s="7" t="s">
        <v>1861</v>
      </c>
      <c r="G276">
        <f t="shared" si="8"/>
        <v>3838239.3760180278</v>
      </c>
      <c r="H276">
        <f t="shared" si="9"/>
        <v>20.900911391836758</v>
      </c>
      <c r="I276" s="12">
        <v>1771.1905001410087</v>
      </c>
    </row>
    <row r="277" spans="1:9" x14ac:dyDescent="0.45">
      <c r="A277" s="5" t="s">
        <v>20</v>
      </c>
      <c r="B277" s="6" t="s">
        <v>21</v>
      </c>
      <c r="C277" s="7" t="s">
        <v>1862</v>
      </c>
      <c r="D277" s="7" t="s">
        <v>1863</v>
      </c>
      <c r="E277" s="7" t="s">
        <v>1864</v>
      </c>
      <c r="F277" s="7" t="s">
        <v>1865</v>
      </c>
      <c r="G277">
        <f t="shared" si="8"/>
        <v>3314618.3929266939</v>
      </c>
      <c r="H277">
        <f t="shared" si="9"/>
        <v>16.063405170972096</v>
      </c>
      <c r="I277" s="12">
        <v>1530.2972626478518</v>
      </c>
    </row>
    <row r="278" spans="1:9" x14ac:dyDescent="0.45">
      <c r="A278" s="5" t="s">
        <v>1866</v>
      </c>
      <c r="B278" s="6" t="s">
        <v>1867</v>
      </c>
      <c r="C278" s="7" t="s">
        <v>1868</v>
      </c>
      <c r="D278" s="7" t="s">
        <v>1869</v>
      </c>
      <c r="E278" s="7" t="s">
        <v>1870</v>
      </c>
      <c r="F278" s="7" t="s">
        <v>1871</v>
      </c>
      <c r="G278">
        <f t="shared" si="8"/>
        <v>3226931.5917020612</v>
      </c>
      <c r="H278">
        <f t="shared" si="9"/>
        <v>13.196916273232533</v>
      </c>
      <c r="I278" s="12">
        <v>1490.7191865161039</v>
      </c>
    </row>
    <row r="279" spans="1:9" x14ac:dyDescent="0.45">
      <c r="A279" s="5" t="s">
        <v>134</v>
      </c>
      <c r="B279" s="6" t="s">
        <v>135</v>
      </c>
      <c r="C279" s="7" t="s">
        <v>1872</v>
      </c>
      <c r="D279" s="7" t="s">
        <v>1873</v>
      </c>
      <c r="E279" s="7" t="s">
        <v>1874</v>
      </c>
      <c r="F279" s="7" t="s">
        <v>1875</v>
      </c>
      <c r="G279">
        <f t="shared" si="8"/>
        <v>3310526.9212089195</v>
      </c>
      <c r="H279">
        <f t="shared" si="9"/>
        <v>15.609325868548202</v>
      </c>
      <c r="I279" s="12">
        <v>1528.5693192342428</v>
      </c>
    </row>
    <row r="280" spans="1:9" x14ac:dyDescent="0.45">
      <c r="A280" s="5" t="s">
        <v>1876</v>
      </c>
      <c r="B280" s="6" t="s">
        <v>1877</v>
      </c>
      <c r="C280" s="7" t="s">
        <v>1878</v>
      </c>
      <c r="D280" s="7" t="s">
        <v>1879</v>
      </c>
      <c r="E280" s="7" t="s">
        <v>1880</v>
      </c>
      <c r="F280" s="7" t="s">
        <v>1881</v>
      </c>
      <c r="G280">
        <f t="shared" si="8"/>
        <v>4384029.3839666536</v>
      </c>
      <c r="H280">
        <f t="shared" si="9"/>
        <v>28.749268561331849</v>
      </c>
      <c r="I280" s="12">
        <v>2021.2422274839228</v>
      </c>
    </row>
    <row r="281" spans="1:9" x14ac:dyDescent="0.45">
      <c r="A281" s="5" t="s">
        <v>1882</v>
      </c>
      <c r="B281" s="6" t="s">
        <v>1883</v>
      </c>
      <c r="C281" s="7" t="s">
        <v>1884</v>
      </c>
      <c r="D281" s="7" t="s">
        <v>1885</v>
      </c>
      <c r="E281" s="7" t="s">
        <v>1886</v>
      </c>
      <c r="F281" s="7" t="s">
        <v>1887</v>
      </c>
      <c r="G281">
        <f t="shared" si="8"/>
        <v>3779388.656286105</v>
      </c>
      <c r="H281">
        <f t="shared" si="9"/>
        <v>21.794818592139279</v>
      </c>
      <c r="I281" s="12">
        <v>1743.5830312525779</v>
      </c>
    </row>
    <row r="282" spans="1:9" x14ac:dyDescent="0.45">
      <c r="A282" s="5" t="s">
        <v>32</v>
      </c>
      <c r="B282" s="6" t="s">
        <v>33</v>
      </c>
      <c r="C282" s="7" t="s">
        <v>1888</v>
      </c>
      <c r="D282" s="7" t="s">
        <v>1889</v>
      </c>
      <c r="E282" s="7" t="s">
        <v>1890</v>
      </c>
      <c r="F282" s="7" t="s">
        <v>1891</v>
      </c>
      <c r="G282">
        <f t="shared" si="8"/>
        <v>3279308.1043602731</v>
      </c>
      <c r="H282">
        <f t="shared" si="9"/>
        <v>15.131575630146173</v>
      </c>
      <c r="I282" s="12">
        <v>1514.2772201591101</v>
      </c>
    </row>
    <row r="283" spans="1:9" x14ac:dyDescent="0.45">
      <c r="A283" s="5" t="s">
        <v>179</v>
      </c>
      <c r="B283" s="6" t="s">
        <v>180</v>
      </c>
      <c r="C283" s="7" t="s">
        <v>1892</v>
      </c>
      <c r="D283" s="7" t="s">
        <v>1893</v>
      </c>
      <c r="E283" s="7" t="s">
        <v>1894</v>
      </c>
      <c r="F283" s="7" t="s">
        <v>1895</v>
      </c>
      <c r="G283">
        <f t="shared" si="8"/>
        <v>3624056.448831595</v>
      </c>
      <c r="H283">
        <f t="shared" si="9"/>
        <v>20.042028066921613</v>
      </c>
      <c r="I283" s="12">
        <v>1672.2398463727034</v>
      </c>
    </row>
    <row r="284" spans="1:9" x14ac:dyDescent="0.45">
      <c r="A284" s="5" t="s">
        <v>1896</v>
      </c>
      <c r="B284" s="6" t="s">
        <v>1897</v>
      </c>
      <c r="C284" s="7" t="s">
        <v>1898</v>
      </c>
      <c r="D284" s="7" t="s">
        <v>1899</v>
      </c>
      <c r="E284" s="7" t="s">
        <v>1900</v>
      </c>
      <c r="F284" s="7" t="s">
        <v>1901</v>
      </c>
      <c r="G284">
        <f t="shared" si="8"/>
        <v>4144882.5581813608</v>
      </c>
      <c r="H284">
        <f t="shared" si="9"/>
        <v>27.350691228431273</v>
      </c>
      <c r="I284" s="12">
        <v>1910.921460371517</v>
      </c>
    </row>
    <row r="285" spans="1:9" x14ac:dyDescent="0.45">
      <c r="A285" s="5" t="s">
        <v>1902</v>
      </c>
      <c r="B285" s="6" t="s">
        <v>1903</v>
      </c>
      <c r="C285" s="7" t="s">
        <v>1904</v>
      </c>
      <c r="D285" s="7" t="s">
        <v>1905</v>
      </c>
      <c r="E285" s="7" t="s">
        <v>1906</v>
      </c>
      <c r="F285" s="7" t="s">
        <v>1907</v>
      </c>
      <c r="G285">
        <f t="shared" si="8"/>
        <v>3001924.7828074992</v>
      </c>
      <c r="H285">
        <f t="shared" si="9"/>
        <v>10.057495036399736</v>
      </c>
      <c r="I285" s="12">
        <v>1387.5974822134981</v>
      </c>
    </row>
    <row r="286" spans="1:9" x14ac:dyDescent="0.45">
      <c r="A286" s="5" t="s">
        <v>1908</v>
      </c>
      <c r="B286" s="6" t="s">
        <v>1909</v>
      </c>
      <c r="C286" s="7" t="s">
        <v>1910</v>
      </c>
      <c r="D286" s="7" t="s">
        <v>1911</v>
      </c>
      <c r="E286" s="7" t="s">
        <v>1912</v>
      </c>
      <c r="F286" s="7" t="s">
        <v>1913</v>
      </c>
      <c r="G286">
        <f t="shared" si="8"/>
        <v>3250165.5323318969</v>
      </c>
      <c r="H286">
        <f t="shared" si="9"/>
        <v>14.903758558876254</v>
      </c>
      <c r="I286" s="12">
        <v>1500.8547445249103</v>
      </c>
    </row>
    <row r="287" spans="1:9" x14ac:dyDescent="0.45">
      <c r="A287" s="5" t="s">
        <v>1914</v>
      </c>
      <c r="B287" s="6" t="s">
        <v>1915</v>
      </c>
      <c r="C287" s="7" t="s">
        <v>1916</v>
      </c>
      <c r="D287" s="7" t="s">
        <v>1917</v>
      </c>
      <c r="E287" s="7" t="s">
        <v>1918</v>
      </c>
      <c r="F287" s="7" t="s">
        <v>1919</v>
      </c>
      <c r="G287">
        <f t="shared" si="8"/>
        <v>3366958.5208787201</v>
      </c>
      <c r="H287">
        <f t="shared" si="9"/>
        <v>16.254790125657252</v>
      </c>
      <c r="I287" s="12">
        <v>1554.484807543038</v>
      </c>
    </row>
    <row r="288" spans="1:9" x14ac:dyDescent="0.45">
      <c r="A288" s="5" t="s">
        <v>146</v>
      </c>
      <c r="B288" s="6" t="s">
        <v>147</v>
      </c>
      <c r="C288" s="7" t="s">
        <v>1920</v>
      </c>
      <c r="D288" s="7" t="s">
        <v>1921</v>
      </c>
      <c r="E288" s="7" t="s">
        <v>1922</v>
      </c>
      <c r="F288" s="7" t="s">
        <v>1923</v>
      </c>
      <c r="G288">
        <f t="shared" si="8"/>
        <v>3388681.9959477927</v>
      </c>
      <c r="H288">
        <f t="shared" si="9"/>
        <v>16.658778365018012</v>
      </c>
      <c r="I288" s="12">
        <v>1564.4033725590712</v>
      </c>
    </row>
    <row r="289" spans="1:9" x14ac:dyDescent="0.45">
      <c r="A289" s="5" t="s">
        <v>1924</v>
      </c>
      <c r="B289" s="6" t="s">
        <v>1925</v>
      </c>
      <c r="C289" s="7" t="s">
        <v>1926</v>
      </c>
      <c r="D289" s="7" t="s">
        <v>1927</v>
      </c>
      <c r="E289" s="7" t="s">
        <v>1928</v>
      </c>
      <c r="F289" s="7" t="s">
        <v>1929</v>
      </c>
      <c r="G289">
        <f t="shared" si="8"/>
        <v>3385467.3177734758</v>
      </c>
      <c r="H289">
        <f t="shared" si="9"/>
        <v>18.440404200358277</v>
      </c>
      <c r="I289" s="12">
        <v>1562.2528445945957</v>
      </c>
    </row>
    <row r="290" spans="1:9" x14ac:dyDescent="0.45">
      <c r="A290" s="5" t="s">
        <v>1930</v>
      </c>
      <c r="B290" s="6" t="s">
        <v>1931</v>
      </c>
      <c r="C290" s="7" t="s">
        <v>1932</v>
      </c>
      <c r="D290" s="7" t="s">
        <v>1933</v>
      </c>
      <c r="E290" s="7" t="s">
        <v>1934</v>
      </c>
      <c r="F290" s="7" t="s">
        <v>1935</v>
      </c>
      <c r="G290">
        <f t="shared" si="8"/>
        <v>3494123.2187335854</v>
      </c>
      <c r="H290">
        <f t="shared" si="9"/>
        <v>18.417941068226487</v>
      </c>
      <c r="I290" s="12">
        <v>1612.6208122182738</v>
      </c>
    </row>
    <row r="291" spans="1:9" x14ac:dyDescent="0.45">
      <c r="A291" s="5" t="s">
        <v>1936</v>
      </c>
      <c r="B291" s="6" t="s">
        <v>1937</v>
      </c>
      <c r="C291" s="7" t="s">
        <v>1938</v>
      </c>
      <c r="D291" s="7" t="s">
        <v>1939</v>
      </c>
      <c r="E291" s="7" t="s">
        <v>1940</v>
      </c>
      <c r="F291" s="7" t="s">
        <v>1941</v>
      </c>
      <c r="G291">
        <f t="shared" si="8"/>
        <v>3202465.8879210516</v>
      </c>
      <c r="H291">
        <f t="shared" si="9"/>
        <v>15.876572205568776</v>
      </c>
      <c r="I291" s="12">
        <v>1478.3862985874887</v>
      </c>
    </row>
    <row r="292" spans="1:9" x14ac:dyDescent="0.45">
      <c r="A292" s="5" t="s">
        <v>1942</v>
      </c>
      <c r="B292" s="6" t="s">
        <v>1943</v>
      </c>
      <c r="C292" s="7" t="s">
        <v>1944</v>
      </c>
      <c r="D292" s="7" t="s">
        <v>1945</v>
      </c>
      <c r="E292" s="7" t="s">
        <v>1946</v>
      </c>
      <c r="F292" s="7" t="s">
        <v>1947</v>
      </c>
      <c r="G292">
        <f t="shared" si="8"/>
        <v>3271999.1494471407</v>
      </c>
      <c r="H292">
        <f t="shared" si="9"/>
        <v>13.859609268514312</v>
      </c>
      <c r="I292" s="12">
        <v>1511.3613013050583</v>
      </c>
    </row>
    <row r="293" spans="1:9" x14ac:dyDescent="0.45">
      <c r="A293" s="5" t="s">
        <v>1948</v>
      </c>
      <c r="B293" s="6" t="s">
        <v>1949</v>
      </c>
      <c r="C293" s="7" t="s">
        <v>1950</v>
      </c>
      <c r="D293" s="7" t="s">
        <v>1951</v>
      </c>
      <c r="E293" s="7" t="s">
        <v>1952</v>
      </c>
      <c r="F293" s="7" t="s">
        <v>1953</v>
      </c>
      <c r="G293">
        <f t="shared" si="8"/>
        <v>3154738.3953848621</v>
      </c>
      <c r="H293">
        <f t="shared" si="9"/>
        <v>11.760674305914605</v>
      </c>
      <c r="I293" s="12">
        <v>1457.791748296328</v>
      </c>
    </row>
    <row r="294" spans="1:9" x14ac:dyDescent="0.45">
      <c r="A294" s="5" t="s">
        <v>1954</v>
      </c>
      <c r="B294" s="6" t="s">
        <v>1955</v>
      </c>
      <c r="C294" s="7" t="s">
        <v>1956</v>
      </c>
      <c r="D294" s="7" t="s">
        <v>1957</v>
      </c>
      <c r="E294" s="7" t="s">
        <v>1958</v>
      </c>
      <c r="F294" s="7" t="s">
        <v>1959</v>
      </c>
      <c r="G294">
        <f t="shared" si="8"/>
        <v>2892076.0961580509</v>
      </c>
      <c r="H294">
        <f t="shared" si="9"/>
        <v>11.545003639606307</v>
      </c>
      <c r="I294" s="12">
        <v>1336.1334719652984</v>
      </c>
    </row>
    <row r="295" spans="1:9" x14ac:dyDescent="0.45">
      <c r="A295" s="5" t="s">
        <v>1960</v>
      </c>
      <c r="B295" s="6" t="s">
        <v>1961</v>
      </c>
      <c r="C295" s="7" t="s">
        <v>1962</v>
      </c>
      <c r="D295" s="7" t="s">
        <v>1963</v>
      </c>
      <c r="E295" s="7" t="s">
        <v>1964</v>
      </c>
      <c r="F295" s="7" t="s">
        <v>1965</v>
      </c>
      <c r="G295">
        <f t="shared" si="8"/>
        <v>2721228.5234194496</v>
      </c>
      <c r="H295">
        <f t="shared" si="9"/>
        <v>9.1165087698196512</v>
      </c>
      <c r="I295" s="12">
        <v>1257.8497929047201</v>
      </c>
    </row>
    <row r="296" spans="1:9" x14ac:dyDescent="0.45">
      <c r="A296" s="5" t="s">
        <v>1966</v>
      </c>
      <c r="B296" s="6" t="s">
        <v>1967</v>
      </c>
      <c r="C296" s="7" t="s">
        <v>1968</v>
      </c>
      <c r="D296" s="7" t="s">
        <v>1969</v>
      </c>
      <c r="E296" s="7" t="s">
        <v>1970</v>
      </c>
      <c r="F296" s="7" t="s">
        <v>1971</v>
      </c>
      <c r="G296">
        <f t="shared" si="8"/>
        <v>2614406.4143363354</v>
      </c>
      <c r="H296">
        <f t="shared" si="9"/>
        <v>7.2498338090955308</v>
      </c>
      <c r="I296" s="12">
        <v>1209.0322061941815</v>
      </c>
    </row>
    <row r="297" spans="1:9" x14ac:dyDescent="0.45">
      <c r="A297" s="5" t="s">
        <v>1972</v>
      </c>
      <c r="B297" s="6" t="s">
        <v>1973</v>
      </c>
      <c r="C297" s="7" t="s">
        <v>1974</v>
      </c>
      <c r="D297" s="7" t="s">
        <v>1975</v>
      </c>
      <c r="E297" s="7" t="s">
        <v>1976</v>
      </c>
      <c r="F297" s="7" t="s">
        <v>1977</v>
      </c>
      <c r="G297">
        <f t="shared" si="8"/>
        <v>2806942.7441717163</v>
      </c>
      <c r="H297">
        <f t="shared" si="9"/>
        <v>9.1458814009688254</v>
      </c>
      <c r="I297" s="12">
        <v>1297.5655726823152</v>
      </c>
    </row>
    <row r="298" spans="1:9" x14ac:dyDescent="0.45">
      <c r="A298" s="5" t="s">
        <v>1978</v>
      </c>
      <c r="B298" s="6" t="s">
        <v>1979</v>
      </c>
      <c r="C298" s="7" t="s">
        <v>1980</v>
      </c>
      <c r="D298" s="7" t="s">
        <v>1981</v>
      </c>
      <c r="E298" s="7" t="s">
        <v>1982</v>
      </c>
      <c r="F298" s="7" t="s">
        <v>1983</v>
      </c>
      <c r="G298">
        <f t="shared" si="8"/>
        <v>2555345.3764645476</v>
      </c>
      <c r="H298">
        <f t="shared" si="9"/>
        <v>7.8822552913974029</v>
      </c>
      <c r="I298" s="12">
        <v>1181.4242136355724</v>
      </c>
    </row>
    <row r="299" spans="1:9" x14ac:dyDescent="0.45">
      <c r="A299" s="5" t="s">
        <v>1984</v>
      </c>
      <c r="B299" s="6" t="s">
        <v>1985</v>
      </c>
      <c r="C299" s="7" t="s">
        <v>1986</v>
      </c>
      <c r="D299" s="7" t="s">
        <v>1987</v>
      </c>
      <c r="E299" s="7" t="s">
        <v>1988</v>
      </c>
      <c r="F299" s="7" t="s">
        <v>981</v>
      </c>
      <c r="G299">
        <f t="shared" si="8"/>
        <v>2481537.2934073308</v>
      </c>
      <c r="H299">
        <f t="shared" si="9"/>
        <v>6.7305699481865284</v>
      </c>
      <c r="I299" s="12">
        <v>1147.6428021822246</v>
      </c>
    </row>
    <row r="300" spans="1:9" x14ac:dyDescent="0.45">
      <c r="A300" s="5" t="s">
        <v>1989</v>
      </c>
      <c r="B300" s="6" t="s">
        <v>1990</v>
      </c>
      <c r="C300" s="7" t="s">
        <v>1991</v>
      </c>
      <c r="D300" s="7" t="s">
        <v>1992</v>
      </c>
      <c r="E300" s="7" t="s">
        <v>1993</v>
      </c>
      <c r="F300" s="7" t="s">
        <v>1994</v>
      </c>
      <c r="G300">
        <f t="shared" si="8"/>
        <v>2405532.0502624465</v>
      </c>
      <c r="H300">
        <f t="shared" si="9"/>
        <v>7.4961360123647607</v>
      </c>
      <c r="I300" s="12">
        <v>1112.1321726695503</v>
      </c>
    </row>
    <row r="301" spans="1:9" x14ac:dyDescent="0.45">
      <c r="A301" s="5" t="s">
        <v>1995</v>
      </c>
      <c r="B301" s="6" t="s">
        <v>1996</v>
      </c>
      <c r="C301" s="7" t="s">
        <v>1997</v>
      </c>
      <c r="D301" s="7" t="s">
        <v>1998</v>
      </c>
      <c r="E301" s="7" t="s">
        <v>1999</v>
      </c>
      <c r="F301" s="7" t="s">
        <v>2000</v>
      </c>
      <c r="G301">
        <f t="shared" si="8"/>
        <v>2364532.2445209506</v>
      </c>
      <c r="H301">
        <f t="shared" si="9"/>
        <v>5.8681740252244907</v>
      </c>
      <c r="I301" s="12">
        <v>1093.7332765236065</v>
      </c>
    </row>
    <row r="302" spans="1:9" x14ac:dyDescent="0.45">
      <c r="A302" s="5" t="s">
        <v>2001</v>
      </c>
      <c r="B302" s="6" t="s">
        <v>2002</v>
      </c>
      <c r="C302" s="7" t="s">
        <v>2003</v>
      </c>
      <c r="D302" s="7" t="s">
        <v>2004</v>
      </c>
      <c r="E302" s="7" t="s">
        <v>2005</v>
      </c>
      <c r="F302" s="7" t="s">
        <v>2006</v>
      </c>
      <c r="G302">
        <f t="shared" si="8"/>
        <v>2400669.8430184526</v>
      </c>
      <c r="H302">
        <f t="shared" si="9"/>
        <v>6.8701925373847406</v>
      </c>
      <c r="I302" s="12">
        <v>1110.1107343023377</v>
      </c>
    </row>
    <row r="303" spans="1:9" x14ac:dyDescent="0.45">
      <c r="A303" s="5" t="s">
        <v>2007</v>
      </c>
      <c r="B303" s="6" t="s">
        <v>2008</v>
      </c>
      <c r="C303" s="7" t="s">
        <v>2009</v>
      </c>
      <c r="D303" s="7" t="s">
        <v>2010</v>
      </c>
      <c r="E303" s="7" t="s">
        <v>2011</v>
      </c>
      <c r="F303" s="7" t="s">
        <v>2012</v>
      </c>
      <c r="G303">
        <f t="shared" si="8"/>
        <v>2369284.5065034432</v>
      </c>
      <c r="H303">
        <f t="shared" si="9"/>
        <v>5.201198307916961</v>
      </c>
      <c r="I303" s="12">
        <v>1096.1831488256043</v>
      </c>
    </row>
    <row r="304" spans="1:9" x14ac:dyDescent="0.45">
      <c r="A304" s="5" t="s">
        <v>1340</v>
      </c>
      <c r="B304" s="6" t="s">
        <v>2013</v>
      </c>
      <c r="C304" s="7" t="s">
        <v>2014</v>
      </c>
      <c r="D304" s="7" t="s">
        <v>2015</v>
      </c>
      <c r="E304" s="7" t="s">
        <v>2016</v>
      </c>
      <c r="F304" s="7" t="s">
        <v>2017</v>
      </c>
      <c r="G304">
        <f t="shared" si="8"/>
        <v>2560428.0323001356</v>
      </c>
      <c r="H304">
        <f t="shared" si="9"/>
        <v>7.6469295031511066</v>
      </c>
      <c r="I304" s="12">
        <v>1183.8671682536938</v>
      </c>
    </row>
    <row r="305" spans="1:9" x14ac:dyDescent="0.45">
      <c r="A305" s="5" t="s">
        <v>2018</v>
      </c>
      <c r="B305" s="6" t="s">
        <v>2019</v>
      </c>
      <c r="C305" s="7" t="s">
        <v>2020</v>
      </c>
      <c r="D305" s="7" t="s">
        <v>2021</v>
      </c>
      <c r="E305" s="7" t="s">
        <v>2022</v>
      </c>
      <c r="F305" s="7" t="s">
        <v>2023</v>
      </c>
      <c r="G305">
        <f t="shared" si="8"/>
        <v>2513325.6856665872</v>
      </c>
      <c r="H305">
        <f t="shared" si="9"/>
        <v>6.5720514863108468</v>
      </c>
      <c r="I305" s="12">
        <v>1162.4348040105158</v>
      </c>
    </row>
    <row r="306" spans="1:9" x14ac:dyDescent="0.45">
      <c r="A306" s="5" t="s">
        <v>2024</v>
      </c>
      <c r="B306" s="6" t="s">
        <v>2025</v>
      </c>
      <c r="C306" s="7" t="s">
        <v>2026</v>
      </c>
      <c r="D306" s="7" t="s">
        <v>2027</v>
      </c>
      <c r="E306" s="7" t="s">
        <v>2028</v>
      </c>
      <c r="F306" s="7" t="s">
        <v>2029</v>
      </c>
      <c r="G306">
        <f t="shared" si="8"/>
        <v>2579066.8055648901</v>
      </c>
      <c r="H306">
        <f t="shared" si="9"/>
        <v>6.7687621626195114</v>
      </c>
      <c r="I306" s="12">
        <v>1192.8314415167367</v>
      </c>
    </row>
    <row r="307" spans="1:9" x14ac:dyDescent="0.45">
      <c r="A307" s="5" t="s">
        <v>2030</v>
      </c>
      <c r="B307" s="6" t="s">
        <v>2031</v>
      </c>
      <c r="C307" s="7" t="s">
        <v>2032</v>
      </c>
      <c r="D307" s="7" t="s">
        <v>2033</v>
      </c>
      <c r="E307" s="7" t="s">
        <v>2034</v>
      </c>
      <c r="F307" s="7" t="s">
        <v>2035</v>
      </c>
      <c r="G307">
        <f t="shared" si="8"/>
        <v>2277217.6810698682</v>
      </c>
      <c r="H307">
        <f t="shared" si="9"/>
        <v>5.4023831347387716</v>
      </c>
      <c r="I307" s="12">
        <v>1053.4375888673483</v>
      </c>
    </row>
    <row r="308" spans="1:9" x14ac:dyDescent="0.45">
      <c r="A308" s="5" t="s">
        <v>2036</v>
      </c>
      <c r="B308" s="6" t="s">
        <v>2037</v>
      </c>
      <c r="C308" s="7" t="s">
        <v>2038</v>
      </c>
      <c r="D308" s="7" t="s">
        <v>2039</v>
      </c>
      <c r="E308" s="7" t="s">
        <v>2040</v>
      </c>
      <c r="F308" s="7" t="s">
        <v>2041</v>
      </c>
      <c r="G308">
        <f t="shared" si="8"/>
        <v>2781246.3014292396</v>
      </c>
      <c r="H308">
        <f t="shared" si="9"/>
        <v>8.312448810440463</v>
      </c>
      <c r="I308" s="12">
        <v>1285.9648540944115</v>
      </c>
    </row>
    <row r="309" spans="1:9" x14ac:dyDescent="0.45">
      <c r="A309" s="5" t="s">
        <v>2042</v>
      </c>
      <c r="B309" s="6" t="s">
        <v>2043</v>
      </c>
      <c r="C309" s="7" t="s">
        <v>2044</v>
      </c>
      <c r="D309" s="7" t="s">
        <v>2045</v>
      </c>
      <c r="E309" s="7" t="s">
        <v>2046</v>
      </c>
      <c r="F309" s="7" t="s">
        <v>2047</v>
      </c>
      <c r="G309">
        <f t="shared" si="8"/>
        <v>2358362.6558265584</v>
      </c>
      <c r="H309">
        <f t="shared" si="9"/>
        <v>4.7322212467076383</v>
      </c>
      <c r="I309" s="12">
        <v>1091.2949976570942</v>
      </c>
    </row>
    <row r="310" spans="1:9" x14ac:dyDescent="0.45">
      <c r="A310" s="5" t="s">
        <v>2048</v>
      </c>
      <c r="B310" s="6" t="s">
        <v>2049</v>
      </c>
      <c r="C310" s="7" t="s">
        <v>2050</v>
      </c>
      <c r="D310" s="7" t="s">
        <v>2051</v>
      </c>
      <c r="E310" s="7" t="s">
        <v>2052</v>
      </c>
      <c r="F310" s="7" t="s">
        <v>2053</v>
      </c>
      <c r="G310">
        <f t="shared" si="8"/>
        <v>2418520.2284418871</v>
      </c>
      <c r="H310">
        <f t="shared" si="9"/>
        <v>7.4609020039217562</v>
      </c>
      <c r="I310" s="12">
        <v>1118.1649739270795</v>
      </c>
    </row>
    <row r="311" spans="1:9" x14ac:dyDescent="0.45">
      <c r="A311" s="5" t="s">
        <v>2054</v>
      </c>
      <c r="B311" s="6" t="s">
        <v>2055</v>
      </c>
      <c r="C311" s="7" t="s">
        <v>2056</v>
      </c>
      <c r="D311" s="7" t="s">
        <v>2057</v>
      </c>
      <c r="E311" s="7" t="s">
        <v>2058</v>
      </c>
      <c r="F311" s="7" t="s">
        <v>2059</v>
      </c>
      <c r="G311">
        <f t="shared" si="8"/>
        <v>2445261.4772939053</v>
      </c>
      <c r="H311">
        <f t="shared" si="9"/>
        <v>5.5672555189415522</v>
      </c>
      <c r="I311" s="12">
        <v>1131.2610891778172</v>
      </c>
    </row>
    <row r="312" spans="1:9" x14ac:dyDescent="0.45">
      <c r="A312" s="5" t="s">
        <v>2060</v>
      </c>
      <c r="B312" s="6" t="s">
        <v>2061</v>
      </c>
      <c r="C312" s="7" t="s">
        <v>2062</v>
      </c>
      <c r="D312" s="7" t="s">
        <v>2063</v>
      </c>
      <c r="E312" s="7" t="s">
        <v>2064</v>
      </c>
      <c r="F312" s="7" t="s">
        <v>2065</v>
      </c>
      <c r="G312">
        <f t="shared" si="8"/>
        <v>2459491.943319838</v>
      </c>
      <c r="H312">
        <f t="shared" si="9"/>
        <v>6.6727249123718035</v>
      </c>
      <c r="I312" s="12">
        <v>1137.4467114507233</v>
      </c>
    </row>
    <row r="313" spans="1:9" x14ac:dyDescent="0.45">
      <c r="A313" s="5" t="s">
        <v>2066</v>
      </c>
      <c r="B313" s="6" t="s">
        <v>2067</v>
      </c>
      <c r="C313" s="7" t="s">
        <v>2068</v>
      </c>
      <c r="D313" s="7" t="s">
        <v>2069</v>
      </c>
      <c r="E313" s="7" t="s">
        <v>2070</v>
      </c>
      <c r="F313" s="7" t="s">
        <v>2071</v>
      </c>
      <c r="G313">
        <f t="shared" si="8"/>
        <v>2430007.8458789717</v>
      </c>
      <c r="H313">
        <f t="shared" si="9"/>
        <v>5.5498981670061101</v>
      </c>
      <c r="I313" s="12">
        <v>1124.1977997185486</v>
      </c>
    </row>
    <row r="314" spans="1:9" x14ac:dyDescent="0.45">
      <c r="A314" s="5" t="s">
        <v>23</v>
      </c>
      <c r="B314" s="6" t="s">
        <v>24</v>
      </c>
      <c r="C314" s="7" t="s">
        <v>2072</v>
      </c>
      <c r="D314" s="7" t="s">
        <v>2073</v>
      </c>
      <c r="E314" s="7" t="s">
        <v>2074</v>
      </c>
      <c r="F314" s="7" t="s">
        <v>2075</v>
      </c>
      <c r="G314">
        <f t="shared" si="8"/>
        <v>2952094.6030669296</v>
      </c>
      <c r="H314">
        <f t="shared" si="9"/>
        <v>13.776889843181586</v>
      </c>
      <c r="I314" s="12">
        <v>1363.1231967936167</v>
      </c>
    </row>
    <row r="315" spans="1:9" x14ac:dyDescent="0.45">
      <c r="A315" s="5" t="s">
        <v>2076</v>
      </c>
      <c r="B315" s="6" t="s">
        <v>2077</v>
      </c>
      <c r="C315" s="7" t="s">
        <v>2078</v>
      </c>
      <c r="D315" s="7" t="s">
        <v>2079</v>
      </c>
      <c r="E315" s="7" t="s">
        <v>2080</v>
      </c>
      <c r="F315" s="7" t="s">
        <v>2081</v>
      </c>
      <c r="G315">
        <f t="shared" si="8"/>
        <v>2711145.308910578</v>
      </c>
      <c r="H315">
        <f t="shared" si="9"/>
        <v>12.53940395658323</v>
      </c>
      <c r="I315" s="12">
        <v>1251.9072951211456</v>
      </c>
    </row>
    <row r="316" spans="1:9" x14ac:dyDescent="0.45">
      <c r="A316" s="5" t="s">
        <v>2082</v>
      </c>
      <c r="B316" s="6" t="s">
        <v>2083</v>
      </c>
      <c r="C316" s="7" t="s">
        <v>2084</v>
      </c>
      <c r="D316" s="7" t="s">
        <v>2085</v>
      </c>
      <c r="E316" s="7" t="s">
        <v>2086</v>
      </c>
      <c r="F316" s="7" t="s">
        <v>2087</v>
      </c>
      <c r="G316">
        <f t="shared" si="8"/>
        <v>2720810.1776284208</v>
      </c>
      <c r="H316">
        <f t="shared" si="9"/>
        <v>10.120331857914989</v>
      </c>
      <c r="I316" s="12">
        <v>1257.2836992286529</v>
      </c>
    </row>
    <row r="317" spans="1:9" x14ac:dyDescent="0.45">
      <c r="A317" s="5" t="s">
        <v>2088</v>
      </c>
      <c r="B317" s="6" t="s">
        <v>2089</v>
      </c>
      <c r="C317" s="7" t="s">
        <v>2090</v>
      </c>
      <c r="D317" s="7" t="s">
        <v>2091</v>
      </c>
      <c r="E317" s="7" t="s">
        <v>892</v>
      </c>
      <c r="F317" s="7" t="s">
        <v>2092</v>
      </c>
      <c r="G317">
        <f t="shared" si="8"/>
        <v>2504834.6386311399</v>
      </c>
      <c r="H317">
        <f t="shared" si="9"/>
        <v>8.7750840969725097</v>
      </c>
      <c r="I317" s="12">
        <v>1157.6825441877836</v>
      </c>
    </row>
    <row r="318" spans="1:9" x14ac:dyDescent="0.45">
      <c r="A318" s="5" t="s">
        <v>2093</v>
      </c>
      <c r="B318" s="6" t="s">
        <v>2094</v>
      </c>
      <c r="C318" s="7" t="s">
        <v>2095</v>
      </c>
      <c r="D318" s="7" t="s">
        <v>2096</v>
      </c>
      <c r="E318" s="7" t="s">
        <v>2097</v>
      </c>
      <c r="F318" s="7" t="s">
        <v>2098</v>
      </c>
      <c r="G318">
        <f t="shared" si="8"/>
        <v>2710671.5404024068</v>
      </c>
      <c r="H318">
        <f t="shared" si="9"/>
        <v>12.121392089321773</v>
      </c>
      <c r="I318" s="12">
        <v>1251.8427050336916</v>
      </c>
    </row>
    <row r="319" spans="1:9" x14ac:dyDescent="0.45">
      <c r="A319" s="5" t="s">
        <v>2099</v>
      </c>
      <c r="B319" s="6" t="s">
        <v>2100</v>
      </c>
      <c r="C319" s="7" t="s">
        <v>2101</v>
      </c>
      <c r="D319" s="7" t="s">
        <v>2102</v>
      </c>
      <c r="E319" s="7" t="s">
        <v>2103</v>
      </c>
      <c r="F319" s="7" t="s">
        <v>2104</v>
      </c>
      <c r="G319">
        <f t="shared" si="8"/>
        <v>2749193.095123129</v>
      </c>
      <c r="H319">
        <f t="shared" si="9"/>
        <v>12.386504826531587</v>
      </c>
      <c r="I319" s="12">
        <v>1269.5983058894974</v>
      </c>
    </row>
    <row r="320" spans="1:9" x14ac:dyDescent="0.45">
      <c r="A320" s="5" t="s">
        <v>2105</v>
      </c>
      <c r="B320" s="6" t="s">
        <v>2106</v>
      </c>
      <c r="C320" s="7" t="s">
        <v>2107</v>
      </c>
      <c r="D320" s="7" t="s">
        <v>2108</v>
      </c>
      <c r="E320" s="7" t="s">
        <v>2109</v>
      </c>
      <c r="F320" s="7" t="s">
        <v>2110</v>
      </c>
      <c r="G320">
        <f t="shared" si="8"/>
        <v>2701845.502870508</v>
      </c>
      <c r="H320">
        <f t="shared" si="9"/>
        <v>12.703906091884235</v>
      </c>
      <c r="I320" s="12">
        <v>1247.5360435575126</v>
      </c>
    </row>
    <row r="321" spans="1:9" x14ac:dyDescent="0.45">
      <c r="A321" s="5" t="s">
        <v>2111</v>
      </c>
      <c r="B321" s="6" t="s">
        <v>2112</v>
      </c>
      <c r="C321" s="7" t="s">
        <v>2113</v>
      </c>
      <c r="D321" s="7" t="s">
        <v>2114</v>
      </c>
      <c r="E321" s="7" t="s">
        <v>1995</v>
      </c>
      <c r="F321" s="7" t="s">
        <v>2115</v>
      </c>
      <c r="G321">
        <f t="shared" si="8"/>
        <v>2541052.2024983563</v>
      </c>
      <c r="H321">
        <f t="shared" si="9"/>
        <v>10.830448747934012</v>
      </c>
      <c r="I321" s="12">
        <v>1173.7065023821101</v>
      </c>
    </row>
    <row r="322" spans="1:9" x14ac:dyDescent="0.45">
      <c r="A322" s="5" t="s">
        <v>2116</v>
      </c>
      <c r="B322" s="6" t="s">
        <v>2117</v>
      </c>
      <c r="C322" s="7" t="s">
        <v>2118</v>
      </c>
      <c r="D322" s="7" t="s">
        <v>2119</v>
      </c>
      <c r="E322" s="7" t="s">
        <v>2120</v>
      </c>
      <c r="F322" s="7" t="s">
        <v>2121</v>
      </c>
      <c r="G322">
        <f t="shared" ref="G322:G385" si="10">D322/E322*1000</f>
        <v>2474231.9127849354</v>
      </c>
      <c r="H322">
        <f t="shared" si="9"/>
        <v>10.662597763321395</v>
      </c>
      <c r="I322" s="12">
        <v>1142.7989925650713</v>
      </c>
    </row>
    <row r="323" spans="1:9" x14ac:dyDescent="0.45">
      <c r="A323" s="5" t="s">
        <v>2122</v>
      </c>
      <c r="B323" s="6" t="s">
        <v>2123</v>
      </c>
      <c r="C323" s="7" t="s">
        <v>2124</v>
      </c>
      <c r="D323" s="7" t="s">
        <v>2125</v>
      </c>
      <c r="E323" s="7" t="s">
        <v>2126</v>
      </c>
      <c r="F323" s="7" t="s">
        <v>2127</v>
      </c>
      <c r="G323">
        <f t="shared" si="10"/>
        <v>2742412.0805057175</v>
      </c>
      <c r="H323">
        <f t="shared" ref="H323:H386" si="11">F323/C323*100</f>
        <v>12.382997820233363</v>
      </c>
      <c r="I323" s="12">
        <v>1266.4567539436168</v>
      </c>
    </row>
    <row r="324" spans="1:9" x14ac:dyDescent="0.45">
      <c r="A324" s="5" t="s">
        <v>2128</v>
      </c>
      <c r="B324" s="6" t="s">
        <v>2129</v>
      </c>
      <c r="C324" s="7" t="s">
        <v>2130</v>
      </c>
      <c r="D324" s="7" t="s">
        <v>2131</v>
      </c>
      <c r="E324" s="7" t="s">
        <v>2132</v>
      </c>
      <c r="F324" s="7" t="s">
        <v>2133</v>
      </c>
      <c r="G324">
        <f t="shared" si="10"/>
        <v>3161827.9669034136</v>
      </c>
      <c r="H324">
        <f t="shared" si="11"/>
        <v>14.856789391838845</v>
      </c>
      <c r="I324" s="12">
        <v>1459.9296262227058</v>
      </c>
    </row>
    <row r="325" spans="1:9" x14ac:dyDescent="0.45">
      <c r="A325" s="5" t="s">
        <v>2134</v>
      </c>
      <c r="B325" s="6" t="s">
        <v>2135</v>
      </c>
      <c r="C325" s="7" t="s">
        <v>2136</v>
      </c>
      <c r="D325" s="7" t="s">
        <v>2137</v>
      </c>
      <c r="E325" s="7" t="s">
        <v>2138</v>
      </c>
      <c r="F325" s="7" t="s">
        <v>2139</v>
      </c>
      <c r="G325">
        <f t="shared" si="10"/>
        <v>2532129.1721894206</v>
      </c>
      <c r="H325">
        <f t="shared" si="11"/>
        <v>8.3730569948186542</v>
      </c>
      <c r="I325" s="12">
        <v>1170.4820292065269</v>
      </c>
    </row>
    <row r="326" spans="1:9" x14ac:dyDescent="0.45">
      <c r="A326" s="5" t="s">
        <v>2140</v>
      </c>
      <c r="B326" s="6" t="s">
        <v>2141</v>
      </c>
      <c r="C326" s="7" t="s">
        <v>2142</v>
      </c>
      <c r="D326" s="7" t="s">
        <v>2143</v>
      </c>
      <c r="E326" s="7" t="s">
        <v>2144</v>
      </c>
      <c r="F326" s="7" t="s">
        <v>2145</v>
      </c>
      <c r="G326">
        <f t="shared" si="10"/>
        <v>2753560.1503008017</v>
      </c>
      <c r="H326">
        <f t="shared" si="11"/>
        <v>11.482666715852186</v>
      </c>
      <c r="I326" s="12">
        <v>1271.9574675564729</v>
      </c>
    </row>
    <row r="327" spans="1:9" x14ac:dyDescent="0.45">
      <c r="A327" s="5" t="s">
        <v>2146</v>
      </c>
      <c r="B327" s="6" t="s">
        <v>2147</v>
      </c>
      <c r="C327" s="7" t="s">
        <v>2148</v>
      </c>
      <c r="D327" s="7" t="s">
        <v>2149</v>
      </c>
      <c r="E327" s="7" t="s">
        <v>2150</v>
      </c>
      <c r="F327" s="7" t="s">
        <v>2151</v>
      </c>
      <c r="G327">
        <f t="shared" si="10"/>
        <v>2395962.5373269385</v>
      </c>
      <c r="H327">
        <f t="shared" si="11"/>
        <v>6.9395136981713446</v>
      </c>
      <c r="I327" s="12">
        <v>1107.9032978118209</v>
      </c>
    </row>
    <row r="328" spans="1:9" x14ac:dyDescent="0.45">
      <c r="A328" s="5" t="s">
        <v>2152</v>
      </c>
      <c r="B328" s="6" t="s">
        <v>2153</v>
      </c>
      <c r="C328" s="7" t="s">
        <v>2154</v>
      </c>
      <c r="D328" s="7" t="s">
        <v>2155</v>
      </c>
      <c r="E328" s="7" t="s">
        <v>2156</v>
      </c>
      <c r="F328" s="7" t="s">
        <v>2157</v>
      </c>
      <c r="G328">
        <f t="shared" si="10"/>
        <v>2416990.1746724891</v>
      </c>
      <c r="H328">
        <f t="shared" si="11"/>
        <v>6.3926380368098155</v>
      </c>
      <c r="I328" s="12">
        <v>1117.8519204483782</v>
      </c>
    </row>
    <row r="329" spans="1:9" x14ac:dyDescent="0.45">
      <c r="A329" s="5" t="s">
        <v>2158</v>
      </c>
      <c r="B329" s="6" t="s">
        <v>2159</v>
      </c>
      <c r="C329" s="7" t="s">
        <v>2160</v>
      </c>
      <c r="D329" s="7" t="s">
        <v>2161</v>
      </c>
      <c r="E329" s="7" t="s">
        <v>2162</v>
      </c>
      <c r="F329" s="7" t="s">
        <v>2163</v>
      </c>
      <c r="G329">
        <f t="shared" si="10"/>
        <v>2489565.5610143114</v>
      </c>
      <c r="H329">
        <f t="shared" si="11"/>
        <v>8.7428881438924986</v>
      </c>
      <c r="I329" s="12">
        <v>1150.6175976372572</v>
      </c>
    </row>
    <row r="330" spans="1:9" x14ac:dyDescent="0.45">
      <c r="A330" s="5" t="s">
        <v>2164</v>
      </c>
      <c r="B330" s="6" t="s">
        <v>2165</v>
      </c>
      <c r="C330" s="7" t="s">
        <v>2166</v>
      </c>
      <c r="D330" s="7" t="s">
        <v>2167</v>
      </c>
      <c r="E330" s="7" t="s">
        <v>2168</v>
      </c>
      <c r="F330" s="7" t="s">
        <v>2169</v>
      </c>
      <c r="G330">
        <f t="shared" si="10"/>
        <v>2829588.4483602545</v>
      </c>
      <c r="H330">
        <f t="shared" si="11"/>
        <v>11.167071899965265</v>
      </c>
      <c r="I330" s="12">
        <v>1307.3119412794965</v>
      </c>
    </row>
    <row r="331" spans="1:9" x14ac:dyDescent="0.45">
      <c r="A331" s="5" t="s">
        <v>2170</v>
      </c>
      <c r="B331" s="6" t="s">
        <v>2171</v>
      </c>
      <c r="C331" s="7" t="s">
        <v>1150</v>
      </c>
      <c r="D331" s="7" t="s">
        <v>2172</v>
      </c>
      <c r="E331" s="7" t="s">
        <v>2173</v>
      </c>
      <c r="F331" s="7" t="s">
        <v>2174</v>
      </c>
      <c r="G331">
        <f t="shared" si="10"/>
        <v>2594891.4315433623</v>
      </c>
      <c r="H331">
        <f t="shared" si="11"/>
        <v>9.601454503477532</v>
      </c>
      <c r="I331" s="12">
        <v>1199.1154989564843</v>
      </c>
    </row>
    <row r="332" spans="1:9" x14ac:dyDescent="0.45">
      <c r="A332" s="5" t="s">
        <v>2175</v>
      </c>
      <c r="B332" s="6" t="s">
        <v>2176</v>
      </c>
      <c r="C332" s="7" t="s">
        <v>2177</v>
      </c>
      <c r="D332" s="7" t="s">
        <v>2178</v>
      </c>
      <c r="E332" s="7" t="s">
        <v>2179</v>
      </c>
      <c r="F332" s="7" t="s">
        <v>2180</v>
      </c>
      <c r="G332">
        <f t="shared" si="10"/>
        <v>2783078.9125050399</v>
      </c>
      <c r="H332">
        <f t="shared" si="11"/>
        <v>11.822486171339593</v>
      </c>
      <c r="I332" s="12">
        <v>1285.5127706588737</v>
      </c>
    </row>
    <row r="333" spans="1:9" x14ac:dyDescent="0.45">
      <c r="A333" s="5" t="s">
        <v>2181</v>
      </c>
      <c r="B333" s="6" t="s">
        <v>2182</v>
      </c>
      <c r="C333" s="7" t="s">
        <v>2183</v>
      </c>
      <c r="D333" s="7" t="s">
        <v>2184</v>
      </c>
      <c r="E333" s="7" t="s">
        <v>2185</v>
      </c>
      <c r="F333" s="7" t="s">
        <v>2186</v>
      </c>
      <c r="G333">
        <f t="shared" si="10"/>
        <v>2794031.8933285284</v>
      </c>
      <c r="H333">
        <f t="shared" si="11"/>
        <v>11.729663105998357</v>
      </c>
      <c r="I333" s="12">
        <v>1290.6236553454473</v>
      </c>
    </row>
    <row r="334" spans="1:9" x14ac:dyDescent="0.45">
      <c r="A334" s="5" t="s">
        <v>2187</v>
      </c>
      <c r="B334" s="6" t="s">
        <v>2188</v>
      </c>
      <c r="C334" s="7" t="s">
        <v>2189</v>
      </c>
      <c r="D334" s="7" t="s">
        <v>2190</v>
      </c>
      <c r="E334" s="7" t="s">
        <v>2191</v>
      </c>
      <c r="F334" s="7" t="s">
        <v>2192</v>
      </c>
      <c r="G334">
        <f t="shared" si="10"/>
        <v>2916368.1175339832</v>
      </c>
      <c r="H334">
        <f t="shared" si="11"/>
        <v>14.11968777103209</v>
      </c>
      <c r="I334" s="12">
        <v>1346.4376471722271</v>
      </c>
    </row>
    <row r="335" spans="1:9" x14ac:dyDescent="0.45">
      <c r="A335" s="5" t="s">
        <v>71</v>
      </c>
      <c r="B335" s="6" t="s">
        <v>72</v>
      </c>
      <c r="C335" s="7" t="s">
        <v>2193</v>
      </c>
      <c r="D335" s="7" t="s">
        <v>2194</v>
      </c>
      <c r="E335" s="7" t="s">
        <v>2195</v>
      </c>
      <c r="F335" s="7" t="s">
        <v>2196</v>
      </c>
      <c r="G335">
        <f t="shared" si="10"/>
        <v>2999521.2852261276</v>
      </c>
      <c r="H335">
        <f t="shared" si="11"/>
        <v>14.294817013748332</v>
      </c>
      <c r="I335" s="12">
        <v>1384.9123908230495</v>
      </c>
    </row>
    <row r="336" spans="1:9" x14ac:dyDescent="0.45">
      <c r="A336" s="5" t="s">
        <v>2197</v>
      </c>
      <c r="B336" s="6" t="s">
        <v>2198</v>
      </c>
      <c r="C336" s="7" t="s">
        <v>2199</v>
      </c>
      <c r="D336" s="7" t="s">
        <v>2200</v>
      </c>
      <c r="E336" s="7" t="s">
        <v>2201</v>
      </c>
      <c r="F336" s="7" t="s">
        <v>2202</v>
      </c>
      <c r="G336">
        <f t="shared" si="10"/>
        <v>3041443.3489415022</v>
      </c>
      <c r="H336">
        <f t="shared" si="11"/>
        <v>9.9616292798110972</v>
      </c>
      <c r="I336" s="12">
        <v>1405.9490204276442</v>
      </c>
    </row>
    <row r="337" spans="1:9" x14ac:dyDescent="0.45">
      <c r="A337" s="5" t="s">
        <v>2203</v>
      </c>
      <c r="B337" s="6" t="s">
        <v>2204</v>
      </c>
      <c r="C337" s="7" t="s">
        <v>2205</v>
      </c>
      <c r="D337" s="7" t="s">
        <v>2206</v>
      </c>
      <c r="E337" s="7" t="s">
        <v>2207</v>
      </c>
      <c r="F337" s="7" t="s">
        <v>2208</v>
      </c>
      <c r="G337">
        <f t="shared" si="10"/>
        <v>2737538.7038703873</v>
      </c>
      <c r="H337">
        <f t="shared" si="11"/>
        <v>9.5054243777919591</v>
      </c>
      <c r="I337" s="12">
        <v>1265.265002669885</v>
      </c>
    </row>
    <row r="338" spans="1:9" x14ac:dyDescent="0.45">
      <c r="A338" s="5" t="s">
        <v>2209</v>
      </c>
      <c r="B338" s="6" t="s">
        <v>2210</v>
      </c>
      <c r="C338" s="7" t="s">
        <v>2211</v>
      </c>
      <c r="D338" s="7" t="s">
        <v>2212</v>
      </c>
      <c r="E338" s="7" t="s">
        <v>2213</v>
      </c>
      <c r="F338" s="7" t="s">
        <v>2214</v>
      </c>
      <c r="G338">
        <f t="shared" si="10"/>
        <v>2523732.3677171008</v>
      </c>
      <c r="H338">
        <f t="shared" si="11"/>
        <v>9.1694766371029441</v>
      </c>
      <c r="I338" s="12">
        <v>1166.2949955246179</v>
      </c>
    </row>
    <row r="339" spans="1:9" x14ac:dyDescent="0.45">
      <c r="A339" s="5" t="s">
        <v>2215</v>
      </c>
      <c r="B339" s="6" t="s">
        <v>2216</v>
      </c>
      <c r="C339" s="7" t="s">
        <v>2217</v>
      </c>
      <c r="D339" s="7" t="s">
        <v>2218</v>
      </c>
      <c r="E339" s="7" t="s">
        <v>2219</v>
      </c>
      <c r="F339" s="7" t="s">
        <v>2220</v>
      </c>
      <c r="G339">
        <f t="shared" si="10"/>
        <v>2511169.9563318775</v>
      </c>
      <c r="H339">
        <f t="shared" si="11"/>
        <v>10.103667635278409</v>
      </c>
      <c r="I339" s="12">
        <v>1160.126210813354</v>
      </c>
    </row>
    <row r="340" spans="1:9" x14ac:dyDescent="0.45">
      <c r="A340" s="5" t="s">
        <v>2221</v>
      </c>
      <c r="B340" s="6" t="s">
        <v>2222</v>
      </c>
      <c r="C340" s="7" t="s">
        <v>2223</v>
      </c>
      <c r="D340" s="7" t="s">
        <v>2224</v>
      </c>
      <c r="E340" s="7" t="s">
        <v>2225</v>
      </c>
      <c r="F340" s="7" t="s">
        <v>2226</v>
      </c>
      <c r="G340">
        <f t="shared" si="10"/>
        <v>2628930.7911922028</v>
      </c>
      <c r="H340">
        <f t="shared" si="11"/>
        <v>11.046701260192735</v>
      </c>
      <c r="I340" s="12">
        <v>1214.3561277675913</v>
      </c>
    </row>
    <row r="341" spans="1:9" x14ac:dyDescent="0.45">
      <c r="A341" s="5" t="s">
        <v>2227</v>
      </c>
      <c r="B341" s="6" t="s">
        <v>2228</v>
      </c>
      <c r="C341" s="7" t="s">
        <v>2229</v>
      </c>
      <c r="D341" s="7" t="s">
        <v>2230</v>
      </c>
      <c r="E341" s="7" t="s">
        <v>2231</v>
      </c>
      <c r="F341" s="7" t="s">
        <v>2232</v>
      </c>
      <c r="G341">
        <f t="shared" si="10"/>
        <v>2611359.8653102163</v>
      </c>
      <c r="H341">
        <f t="shared" si="11"/>
        <v>10.944012804695054</v>
      </c>
      <c r="I341" s="12">
        <v>1206.2504621346386</v>
      </c>
    </row>
    <row r="342" spans="1:9" x14ac:dyDescent="0.45">
      <c r="A342" s="5" t="s">
        <v>2233</v>
      </c>
      <c r="B342" s="6" t="s">
        <v>2234</v>
      </c>
      <c r="C342" s="7" t="s">
        <v>2235</v>
      </c>
      <c r="D342" s="7" t="s">
        <v>2236</v>
      </c>
      <c r="E342" s="7" t="s">
        <v>2237</v>
      </c>
      <c r="F342" s="7" t="s">
        <v>2238</v>
      </c>
      <c r="G342">
        <f t="shared" si="10"/>
        <v>2678122.081918506</v>
      </c>
      <c r="H342">
        <f t="shared" si="11"/>
        <v>10.497114957833999</v>
      </c>
      <c r="I342" s="12">
        <v>1237.3589941361161</v>
      </c>
    </row>
    <row r="343" spans="1:9" x14ac:dyDescent="0.45">
      <c r="A343" s="5" t="s">
        <v>2239</v>
      </c>
      <c r="B343" s="6" t="s">
        <v>2240</v>
      </c>
      <c r="C343" s="7" t="s">
        <v>2241</v>
      </c>
      <c r="D343" s="7" t="s">
        <v>2242</v>
      </c>
      <c r="E343" s="7" t="s">
        <v>2243</v>
      </c>
      <c r="F343" s="7" t="s">
        <v>2244</v>
      </c>
      <c r="G343">
        <f t="shared" si="10"/>
        <v>2720935.7578601595</v>
      </c>
      <c r="H343">
        <f t="shared" si="11"/>
        <v>11.582154515778019</v>
      </c>
      <c r="I343" s="12">
        <v>1256.7998853965692</v>
      </c>
    </row>
    <row r="344" spans="1:9" x14ac:dyDescent="0.45">
      <c r="A344" s="5" t="s">
        <v>155</v>
      </c>
      <c r="B344" s="6" t="s">
        <v>156</v>
      </c>
      <c r="C344" s="7" t="s">
        <v>2245</v>
      </c>
      <c r="D344" s="7" t="s">
        <v>2246</v>
      </c>
      <c r="E344" s="7" t="s">
        <v>2247</v>
      </c>
      <c r="F344" s="7" t="s">
        <v>2248</v>
      </c>
      <c r="G344">
        <f t="shared" si="10"/>
        <v>3138367.7256114702</v>
      </c>
      <c r="H344">
        <f t="shared" si="11"/>
        <v>15.123221034011417</v>
      </c>
      <c r="I344" s="12">
        <v>1448.957528342482</v>
      </c>
    </row>
    <row r="345" spans="1:9" x14ac:dyDescent="0.45">
      <c r="A345" s="5" t="s">
        <v>2249</v>
      </c>
      <c r="B345" s="6" t="s">
        <v>2250</v>
      </c>
      <c r="C345" s="7" t="s">
        <v>2251</v>
      </c>
      <c r="D345" s="7" t="s">
        <v>2252</v>
      </c>
      <c r="E345" s="7" t="s">
        <v>2253</v>
      </c>
      <c r="F345" s="7" t="s">
        <v>2254</v>
      </c>
      <c r="G345">
        <f t="shared" si="10"/>
        <v>2837923.277414463</v>
      </c>
      <c r="H345">
        <f t="shared" si="11"/>
        <v>8.635097493036211</v>
      </c>
      <c r="I345" s="12">
        <v>1312.1137631744584</v>
      </c>
    </row>
    <row r="346" spans="1:9" x14ac:dyDescent="0.45">
      <c r="A346" s="5" t="s">
        <v>2255</v>
      </c>
      <c r="B346" s="6" t="s">
        <v>2256</v>
      </c>
      <c r="C346" s="7" t="s">
        <v>2257</v>
      </c>
      <c r="D346" s="7" t="s">
        <v>2258</v>
      </c>
      <c r="E346" s="7" t="s">
        <v>2259</v>
      </c>
      <c r="F346" s="7" t="s">
        <v>2260</v>
      </c>
      <c r="G346">
        <f t="shared" si="10"/>
        <v>2734223.0843065106</v>
      </c>
      <c r="H346">
        <f t="shared" si="11"/>
        <v>9.027033464332499</v>
      </c>
      <c r="I346" s="12">
        <v>1263.9056641045306</v>
      </c>
    </row>
    <row r="347" spans="1:9" x14ac:dyDescent="0.45">
      <c r="A347" s="5" t="s">
        <v>2261</v>
      </c>
      <c r="B347" s="6" t="s">
        <v>2262</v>
      </c>
      <c r="C347" s="7" t="s">
        <v>2263</v>
      </c>
      <c r="D347" s="7" t="s">
        <v>2264</v>
      </c>
      <c r="E347" s="7" t="s">
        <v>2265</v>
      </c>
      <c r="F347" s="7" t="s">
        <v>2266</v>
      </c>
      <c r="G347">
        <f t="shared" si="10"/>
        <v>2760825.7250268529</v>
      </c>
      <c r="H347">
        <f t="shared" si="11"/>
        <v>12.480994787141617</v>
      </c>
      <c r="I347" s="12">
        <v>1274.9547407931473</v>
      </c>
    </row>
    <row r="348" spans="1:9" x14ac:dyDescent="0.45">
      <c r="A348" s="5" t="s">
        <v>2267</v>
      </c>
      <c r="B348" s="6" t="s">
        <v>2268</v>
      </c>
      <c r="C348" s="7" t="s">
        <v>2269</v>
      </c>
      <c r="D348" s="7" t="s">
        <v>2270</v>
      </c>
      <c r="E348" s="7" t="s">
        <v>2271</v>
      </c>
      <c r="F348" s="7" t="s">
        <v>2272</v>
      </c>
      <c r="G348">
        <f t="shared" si="10"/>
        <v>2842311.9923137394</v>
      </c>
      <c r="H348">
        <f t="shared" si="11"/>
        <v>10.878378378378379</v>
      </c>
      <c r="I348" s="12">
        <v>1313.3160685740945</v>
      </c>
    </row>
    <row r="349" spans="1:9" x14ac:dyDescent="0.45">
      <c r="A349" s="5" t="s">
        <v>2273</v>
      </c>
      <c r="B349" s="6" t="s">
        <v>2274</v>
      </c>
      <c r="C349" s="7" t="s">
        <v>2275</v>
      </c>
      <c r="D349" s="7" t="s">
        <v>2276</v>
      </c>
      <c r="E349" s="7" t="s">
        <v>2277</v>
      </c>
      <c r="F349" s="7" t="s">
        <v>2278</v>
      </c>
      <c r="G349">
        <f t="shared" si="10"/>
        <v>2816567.2300898433</v>
      </c>
      <c r="H349">
        <f t="shared" si="11"/>
        <v>12.076238568833327</v>
      </c>
      <c r="I349" s="12">
        <v>1300.9397881611985</v>
      </c>
    </row>
    <row r="350" spans="1:9" x14ac:dyDescent="0.45">
      <c r="A350" s="5" t="s">
        <v>2279</v>
      </c>
      <c r="B350" s="6" t="s">
        <v>2280</v>
      </c>
      <c r="C350" s="7" t="s">
        <v>2281</v>
      </c>
      <c r="D350" s="7" t="s">
        <v>2282</v>
      </c>
      <c r="E350" s="7" t="s">
        <v>2283</v>
      </c>
      <c r="F350" s="7" t="s">
        <v>2284</v>
      </c>
      <c r="G350">
        <f t="shared" si="10"/>
        <v>2823159.8820840651</v>
      </c>
      <c r="H350">
        <f t="shared" si="11"/>
        <v>10.781303779169821</v>
      </c>
      <c r="I350" s="12">
        <v>1304.4754769882029</v>
      </c>
    </row>
    <row r="351" spans="1:9" x14ac:dyDescent="0.45">
      <c r="A351" s="5" t="s">
        <v>2285</v>
      </c>
      <c r="B351" s="6" t="s">
        <v>2286</v>
      </c>
      <c r="C351" s="7" t="s">
        <v>2287</v>
      </c>
      <c r="D351" s="7" t="s">
        <v>2288</v>
      </c>
      <c r="E351" s="7" t="s">
        <v>2289</v>
      </c>
      <c r="F351" s="7" t="s">
        <v>2290</v>
      </c>
      <c r="G351">
        <f t="shared" si="10"/>
        <v>2719663.8943757149</v>
      </c>
      <c r="H351">
        <f t="shared" si="11"/>
        <v>14.916538920115824</v>
      </c>
      <c r="I351" s="12">
        <v>1254.9740747115222</v>
      </c>
    </row>
    <row r="352" spans="1:9" x14ac:dyDescent="0.45">
      <c r="A352" s="5" t="s">
        <v>2291</v>
      </c>
      <c r="B352" s="6" t="s">
        <v>2292</v>
      </c>
      <c r="C352" s="7" t="s">
        <v>2293</v>
      </c>
      <c r="D352" s="7" t="s">
        <v>2294</v>
      </c>
      <c r="E352" s="7" t="s">
        <v>2295</v>
      </c>
      <c r="F352" s="7" t="s">
        <v>2296</v>
      </c>
      <c r="G352">
        <f t="shared" si="10"/>
        <v>2968286.8775739428</v>
      </c>
      <c r="H352">
        <f t="shared" si="11"/>
        <v>13.028574525451516</v>
      </c>
      <c r="I352" s="12">
        <v>1370.9054244841439</v>
      </c>
    </row>
    <row r="353" spans="1:9" x14ac:dyDescent="0.45">
      <c r="A353" s="5" t="s">
        <v>495</v>
      </c>
      <c r="B353" s="6" t="s">
        <v>2297</v>
      </c>
      <c r="C353" s="7" t="s">
        <v>2298</v>
      </c>
      <c r="D353" s="7" t="s">
        <v>2299</v>
      </c>
      <c r="E353" s="7" t="s">
        <v>2300</v>
      </c>
      <c r="F353" s="7" t="s">
        <v>2301</v>
      </c>
      <c r="G353">
        <f t="shared" si="10"/>
        <v>2700914.9743517675</v>
      </c>
      <c r="H353">
        <f t="shared" si="11"/>
        <v>10.734591444653972</v>
      </c>
      <c r="I353" s="12">
        <v>1247.834950321231</v>
      </c>
    </row>
    <row r="354" spans="1:9" x14ac:dyDescent="0.45">
      <c r="A354" s="5" t="s">
        <v>2302</v>
      </c>
      <c r="B354" s="6" t="s">
        <v>2303</v>
      </c>
      <c r="C354" s="7" t="s">
        <v>2304</v>
      </c>
      <c r="D354" s="7" t="s">
        <v>2305</v>
      </c>
      <c r="E354" s="7" t="s">
        <v>2306</v>
      </c>
      <c r="F354" s="7" t="s">
        <v>2012</v>
      </c>
      <c r="G354">
        <f t="shared" si="10"/>
        <v>3095232.5746799428</v>
      </c>
      <c r="H354">
        <f t="shared" si="11"/>
        <v>12.74249465220919</v>
      </c>
      <c r="I354" s="12">
        <v>1429.8480577922826</v>
      </c>
    </row>
    <row r="355" spans="1:9" x14ac:dyDescent="0.45">
      <c r="A355" s="5" t="s">
        <v>2307</v>
      </c>
      <c r="B355" s="6" t="s">
        <v>2308</v>
      </c>
      <c r="C355" s="7" t="s">
        <v>2309</v>
      </c>
      <c r="D355" s="7" t="s">
        <v>2310</v>
      </c>
      <c r="E355" s="7" t="s">
        <v>2311</v>
      </c>
      <c r="F355" s="7" t="s">
        <v>2312</v>
      </c>
      <c r="G355">
        <f t="shared" si="10"/>
        <v>2727358.0862929262</v>
      </c>
      <c r="H355">
        <f t="shared" si="11"/>
        <v>12.780381407138858</v>
      </c>
      <c r="I355" s="12">
        <v>1259.3322134957082</v>
      </c>
    </row>
    <row r="356" spans="1:9" x14ac:dyDescent="0.45">
      <c r="A356" s="5" t="s">
        <v>2313</v>
      </c>
      <c r="B356" s="6" t="s">
        <v>2314</v>
      </c>
      <c r="C356" s="7" t="s">
        <v>2315</v>
      </c>
      <c r="D356" s="7" t="s">
        <v>2316</v>
      </c>
      <c r="E356" s="7" t="s">
        <v>2317</v>
      </c>
      <c r="F356" s="7" t="s">
        <v>2318</v>
      </c>
      <c r="G356">
        <f t="shared" si="10"/>
        <v>2924854.3365455894</v>
      </c>
      <c r="H356">
        <f t="shared" si="11"/>
        <v>12.470468041632079</v>
      </c>
      <c r="I356" s="12">
        <v>1350.9823254635396</v>
      </c>
    </row>
    <row r="357" spans="1:9" x14ac:dyDescent="0.45">
      <c r="A357" s="5" t="s">
        <v>191</v>
      </c>
      <c r="B357" s="6" t="s">
        <v>192</v>
      </c>
      <c r="C357" s="7" t="s">
        <v>2319</v>
      </c>
      <c r="D357" s="7" t="s">
        <v>2320</v>
      </c>
      <c r="E357" s="7" t="s">
        <v>2321</v>
      </c>
      <c r="F357" s="7" t="s">
        <v>2322</v>
      </c>
      <c r="G357">
        <f t="shared" si="10"/>
        <v>2987895.4128112611</v>
      </c>
      <c r="H357">
        <f t="shared" si="11"/>
        <v>12.940387039954288</v>
      </c>
      <c r="I357" s="12">
        <v>1380.0262509459722</v>
      </c>
    </row>
    <row r="358" spans="1:9" x14ac:dyDescent="0.45">
      <c r="A358" s="5" t="s">
        <v>2323</v>
      </c>
      <c r="B358" s="6" t="s">
        <v>2324</v>
      </c>
      <c r="C358" s="7" t="s">
        <v>2325</v>
      </c>
      <c r="D358" s="7" t="s">
        <v>2326</v>
      </c>
      <c r="E358" s="7" t="s">
        <v>2327</v>
      </c>
      <c r="F358" s="7" t="s">
        <v>2328</v>
      </c>
      <c r="G358">
        <f t="shared" si="10"/>
        <v>3029490.2656374159</v>
      </c>
      <c r="H358">
        <f t="shared" si="11"/>
        <v>14.351724223060685</v>
      </c>
      <c r="I358" s="12">
        <v>1398.7812590069441</v>
      </c>
    </row>
    <row r="359" spans="1:9" x14ac:dyDescent="0.45">
      <c r="A359" s="5" t="s">
        <v>2329</v>
      </c>
      <c r="B359" s="6" t="s">
        <v>2330</v>
      </c>
      <c r="C359" s="7" t="s">
        <v>2331</v>
      </c>
      <c r="D359" s="7" t="s">
        <v>2332</v>
      </c>
      <c r="E359" s="7" t="s">
        <v>2333</v>
      </c>
      <c r="F359" s="7" t="s">
        <v>2334</v>
      </c>
      <c r="G359">
        <f t="shared" si="10"/>
        <v>2694138.3714259835</v>
      </c>
      <c r="H359">
        <f t="shared" si="11"/>
        <v>12.107370439293971</v>
      </c>
      <c r="I359" s="12">
        <v>1244.1851410221354</v>
      </c>
    </row>
    <row r="360" spans="1:9" x14ac:dyDescent="0.45">
      <c r="A360" s="5" t="s">
        <v>2335</v>
      </c>
      <c r="B360" s="6" t="s">
        <v>2336</v>
      </c>
      <c r="C360" s="7" t="s">
        <v>2337</v>
      </c>
      <c r="D360" s="7" t="s">
        <v>2338</v>
      </c>
      <c r="E360" s="7" t="s">
        <v>2339</v>
      </c>
      <c r="F360" s="7" t="s">
        <v>2340</v>
      </c>
      <c r="G360">
        <f t="shared" si="10"/>
        <v>2830952.9763857005</v>
      </c>
      <c r="H360">
        <f t="shared" si="11"/>
        <v>11.016067069131925</v>
      </c>
      <c r="I360" s="12">
        <v>1308.0003601118867</v>
      </c>
    </row>
    <row r="361" spans="1:9" x14ac:dyDescent="0.45">
      <c r="A361" s="5" t="s">
        <v>2341</v>
      </c>
      <c r="B361" s="6" t="s">
        <v>2342</v>
      </c>
      <c r="C361" s="7" t="s">
        <v>2343</v>
      </c>
      <c r="D361" s="7" t="s">
        <v>2344</v>
      </c>
      <c r="E361" s="7" t="s">
        <v>2345</v>
      </c>
      <c r="F361" s="7" t="s">
        <v>2346</v>
      </c>
      <c r="G361">
        <f t="shared" si="10"/>
        <v>2695263.5019146968</v>
      </c>
      <c r="H361">
        <f t="shared" si="11"/>
        <v>8.5432192528599238</v>
      </c>
      <c r="I361" s="12">
        <v>1246.0281375530826</v>
      </c>
    </row>
    <row r="362" spans="1:9" x14ac:dyDescent="0.45">
      <c r="A362" s="5" t="s">
        <v>2347</v>
      </c>
      <c r="B362" s="6" t="s">
        <v>2348</v>
      </c>
      <c r="C362" s="7" t="s">
        <v>2349</v>
      </c>
      <c r="D362" s="7" t="s">
        <v>2350</v>
      </c>
      <c r="E362" s="7" t="s">
        <v>2351</v>
      </c>
      <c r="F362" s="7" t="s">
        <v>2352</v>
      </c>
      <c r="G362">
        <f t="shared" si="10"/>
        <v>2901276.4185986933</v>
      </c>
      <c r="H362">
        <f t="shared" si="11"/>
        <v>14.406250000000002</v>
      </c>
      <c r="I362" s="12">
        <v>1339.3367219730783</v>
      </c>
    </row>
    <row r="363" spans="1:9" x14ac:dyDescent="0.45">
      <c r="A363" s="5" t="s">
        <v>2353</v>
      </c>
      <c r="B363" s="6" t="s">
        <v>2354</v>
      </c>
      <c r="C363" s="7" t="s">
        <v>2355</v>
      </c>
      <c r="D363" s="7" t="s">
        <v>2356</v>
      </c>
      <c r="E363" s="7" t="s">
        <v>2357</v>
      </c>
      <c r="F363" s="7" t="s">
        <v>2358</v>
      </c>
      <c r="G363">
        <f t="shared" si="10"/>
        <v>2680190.3588058068</v>
      </c>
      <c r="H363">
        <f t="shared" si="11"/>
        <v>9.8086949854316821</v>
      </c>
      <c r="I363" s="12">
        <v>1238.5728490677991</v>
      </c>
    </row>
    <row r="364" spans="1:9" x14ac:dyDescent="0.45">
      <c r="A364" s="5" t="s">
        <v>2359</v>
      </c>
      <c r="B364" s="6" t="s">
        <v>2360</v>
      </c>
      <c r="C364" s="7" t="s">
        <v>2361</v>
      </c>
      <c r="D364" s="7" t="s">
        <v>2362</v>
      </c>
      <c r="E364" s="7" t="s">
        <v>2363</v>
      </c>
      <c r="F364" s="7" t="s">
        <v>2364</v>
      </c>
      <c r="G364">
        <f t="shared" si="10"/>
        <v>2598644.5606574332</v>
      </c>
      <c r="H364">
        <f t="shared" si="11"/>
        <v>9.0278882651089845</v>
      </c>
      <c r="I364" s="12">
        <v>1201.0676604264522</v>
      </c>
    </row>
    <row r="365" spans="1:9" x14ac:dyDescent="0.45">
      <c r="A365" s="5" t="s">
        <v>2365</v>
      </c>
      <c r="B365" s="6" t="s">
        <v>2366</v>
      </c>
      <c r="C365" s="7" t="s">
        <v>2367</v>
      </c>
      <c r="D365" s="7" t="s">
        <v>2368</v>
      </c>
      <c r="E365" s="7" t="s">
        <v>2369</v>
      </c>
      <c r="F365" s="7" t="s">
        <v>2370</v>
      </c>
      <c r="G365">
        <f t="shared" si="10"/>
        <v>2776238.1588377091</v>
      </c>
      <c r="H365">
        <f t="shared" si="11"/>
        <v>10.898400686424823</v>
      </c>
      <c r="I365" s="12">
        <v>1282.6848648966084</v>
      </c>
    </row>
    <row r="366" spans="1:9" x14ac:dyDescent="0.45">
      <c r="A366" s="5" t="s">
        <v>2371</v>
      </c>
      <c r="B366" s="6" t="s">
        <v>2372</v>
      </c>
      <c r="C366" s="7" t="s">
        <v>2373</v>
      </c>
      <c r="D366" s="7" t="s">
        <v>2374</v>
      </c>
      <c r="E366" s="7" t="s">
        <v>2375</v>
      </c>
      <c r="F366" s="7" t="s">
        <v>2376</v>
      </c>
      <c r="G366">
        <f t="shared" si="10"/>
        <v>2703303.7821074631</v>
      </c>
      <c r="H366">
        <f t="shared" si="11"/>
        <v>10.723295640043926</v>
      </c>
      <c r="I366" s="12">
        <v>1248.9462988617015</v>
      </c>
    </row>
    <row r="367" spans="1:9" x14ac:dyDescent="0.45">
      <c r="A367" s="5" t="s">
        <v>2377</v>
      </c>
      <c r="B367" s="6" t="s">
        <v>2378</v>
      </c>
      <c r="C367" s="7" t="s">
        <v>2379</v>
      </c>
      <c r="D367" s="7" t="s">
        <v>2380</v>
      </c>
      <c r="E367" s="7" t="s">
        <v>2381</v>
      </c>
      <c r="F367" s="7" t="s">
        <v>2382</v>
      </c>
      <c r="G367">
        <f t="shared" si="10"/>
        <v>2582064.2589365859</v>
      </c>
      <c r="H367">
        <f t="shared" si="11"/>
        <v>7.9911477277707172</v>
      </c>
      <c r="I367" s="12">
        <v>1193.7674571709945</v>
      </c>
    </row>
    <row r="368" spans="1:9" x14ac:dyDescent="0.45">
      <c r="A368" s="5" t="s">
        <v>2383</v>
      </c>
      <c r="B368" s="6" t="s">
        <v>2384</v>
      </c>
      <c r="C368" s="7" t="s">
        <v>2385</v>
      </c>
      <c r="D368" s="7" t="s">
        <v>2386</v>
      </c>
      <c r="E368" s="7" t="s">
        <v>2387</v>
      </c>
      <c r="F368" s="7" t="s">
        <v>2388</v>
      </c>
      <c r="G368">
        <f t="shared" si="10"/>
        <v>2511562.7556339721</v>
      </c>
      <c r="H368">
        <f t="shared" si="11"/>
        <v>8.838629576188719</v>
      </c>
      <c r="I368" s="12">
        <v>1160.7773180587228</v>
      </c>
    </row>
    <row r="369" spans="1:9" x14ac:dyDescent="0.45">
      <c r="A369" s="5" t="s">
        <v>2389</v>
      </c>
      <c r="B369" s="6" t="s">
        <v>2390</v>
      </c>
      <c r="C369" s="7" t="s">
        <v>2391</v>
      </c>
      <c r="D369" s="7" t="s">
        <v>2392</v>
      </c>
      <c r="E369" s="7" t="s">
        <v>2393</v>
      </c>
      <c r="F369" s="7" t="s">
        <v>2394</v>
      </c>
      <c r="G369">
        <f t="shared" si="10"/>
        <v>2473677.4621421462</v>
      </c>
      <c r="H369">
        <f t="shared" si="11"/>
        <v>6.9696326183903157</v>
      </c>
      <c r="I369" s="12">
        <v>1143.9113017952964</v>
      </c>
    </row>
    <row r="370" spans="1:9" x14ac:dyDescent="0.45">
      <c r="A370" s="5" t="s">
        <v>2395</v>
      </c>
      <c r="B370" s="6" t="s">
        <v>2396</v>
      </c>
      <c r="C370" s="7" t="s">
        <v>2397</v>
      </c>
      <c r="D370" s="7" t="s">
        <v>2398</v>
      </c>
      <c r="E370" s="7" t="s">
        <v>2399</v>
      </c>
      <c r="F370" s="7" t="s">
        <v>2400</v>
      </c>
      <c r="G370">
        <f t="shared" si="10"/>
        <v>2700915.1603844478</v>
      </c>
      <c r="H370">
        <f t="shared" si="11"/>
        <v>11.978861875121916</v>
      </c>
      <c r="I370" s="12">
        <v>1247.3736834645683</v>
      </c>
    </row>
    <row r="371" spans="1:9" x14ac:dyDescent="0.45">
      <c r="A371" s="5" t="s">
        <v>2401</v>
      </c>
      <c r="B371" s="6" t="s">
        <v>2402</v>
      </c>
      <c r="C371" s="7" t="s">
        <v>2403</v>
      </c>
      <c r="D371" s="7" t="s">
        <v>2404</v>
      </c>
      <c r="E371" s="7" t="s">
        <v>2405</v>
      </c>
      <c r="F371" s="7" t="s">
        <v>2406</v>
      </c>
      <c r="G371">
        <f t="shared" si="10"/>
        <v>2807157.800119848</v>
      </c>
      <c r="H371">
        <f t="shared" si="11"/>
        <v>13.135806117925226</v>
      </c>
      <c r="I371" s="12">
        <v>1296.1858541543124</v>
      </c>
    </row>
    <row r="372" spans="1:9" x14ac:dyDescent="0.45">
      <c r="A372" s="5" t="s">
        <v>2407</v>
      </c>
      <c r="B372" s="6" t="s">
        <v>2408</v>
      </c>
      <c r="C372" s="7" t="s">
        <v>2409</v>
      </c>
      <c r="D372" s="7" t="s">
        <v>2410</v>
      </c>
      <c r="E372" s="7" t="s">
        <v>2411</v>
      </c>
      <c r="F372" s="7" t="s">
        <v>2412</v>
      </c>
      <c r="G372">
        <f t="shared" si="10"/>
        <v>2735741.0355564486</v>
      </c>
      <c r="H372">
        <f t="shared" si="11"/>
        <v>10.704908902856234</v>
      </c>
      <c r="I372" s="12">
        <v>1263.9870753690047</v>
      </c>
    </row>
    <row r="373" spans="1:9" x14ac:dyDescent="0.45">
      <c r="A373" s="5" t="s">
        <v>2413</v>
      </c>
      <c r="B373" s="6" t="s">
        <v>2414</v>
      </c>
      <c r="C373" s="7" t="s">
        <v>2415</v>
      </c>
      <c r="D373" s="7" t="s">
        <v>2416</v>
      </c>
      <c r="E373" s="7" t="s">
        <v>2417</v>
      </c>
      <c r="F373" s="7" t="s">
        <v>2418</v>
      </c>
      <c r="G373">
        <f t="shared" si="10"/>
        <v>2645917.1274932306</v>
      </c>
      <c r="H373">
        <f t="shared" si="11"/>
        <v>10.581942385770446</v>
      </c>
      <c r="I373" s="12">
        <v>1222.4012481442192</v>
      </c>
    </row>
    <row r="374" spans="1:9" x14ac:dyDescent="0.45">
      <c r="A374" s="5" t="s">
        <v>2419</v>
      </c>
      <c r="B374" s="6" t="s">
        <v>2420</v>
      </c>
      <c r="C374" s="7" t="s">
        <v>2421</v>
      </c>
      <c r="D374" s="7" t="s">
        <v>2422</v>
      </c>
      <c r="E374" s="7" t="s">
        <v>2145</v>
      </c>
      <c r="F374" s="7" t="s">
        <v>2423</v>
      </c>
      <c r="G374">
        <f t="shared" si="10"/>
        <v>2616007.7905389126</v>
      </c>
      <c r="H374">
        <f t="shared" si="11"/>
        <v>10.379202501954653</v>
      </c>
      <c r="I374" s="12">
        <v>1208.6140955316396</v>
      </c>
    </row>
    <row r="375" spans="1:9" x14ac:dyDescent="0.45">
      <c r="A375" s="5" t="s">
        <v>2424</v>
      </c>
      <c r="B375" s="6" t="s">
        <v>2425</v>
      </c>
      <c r="C375" s="7" t="s">
        <v>2426</v>
      </c>
      <c r="D375" s="7" t="s">
        <v>2427</v>
      </c>
      <c r="E375" s="7" t="s">
        <v>2428</v>
      </c>
      <c r="F375" s="7" t="s">
        <v>2429</v>
      </c>
      <c r="G375">
        <f t="shared" si="10"/>
        <v>2738230.6756950077</v>
      </c>
      <c r="H375">
        <f t="shared" si="11"/>
        <v>11.131956176991885</v>
      </c>
      <c r="I375" s="12">
        <v>1264.9826277948594</v>
      </c>
    </row>
    <row r="376" spans="1:9" x14ac:dyDescent="0.45">
      <c r="A376" s="5" t="s">
        <v>2430</v>
      </c>
      <c r="B376" s="6" t="s">
        <v>2431</v>
      </c>
      <c r="C376" s="7" t="s">
        <v>2432</v>
      </c>
      <c r="D376" s="7" t="s">
        <v>2433</v>
      </c>
      <c r="E376" s="7" t="s">
        <v>2434</v>
      </c>
      <c r="F376" s="7" t="s">
        <v>822</v>
      </c>
      <c r="G376">
        <f t="shared" si="10"/>
        <v>3220587.8350803633</v>
      </c>
      <c r="H376">
        <f t="shared" si="11"/>
        <v>15.058963634251191</v>
      </c>
      <c r="I376" s="12">
        <v>1487.0885801287334</v>
      </c>
    </row>
    <row r="377" spans="1:9" x14ac:dyDescent="0.45">
      <c r="A377" s="5" t="s">
        <v>2435</v>
      </c>
      <c r="B377" s="6" t="s">
        <v>2436</v>
      </c>
      <c r="C377" s="7" t="s">
        <v>2437</v>
      </c>
      <c r="D377" s="7" t="s">
        <v>2438</v>
      </c>
      <c r="E377" s="7" t="s">
        <v>2439</v>
      </c>
      <c r="F377" s="7" t="s">
        <v>2440</v>
      </c>
      <c r="G377">
        <f t="shared" si="10"/>
        <v>3039999.2681416431</v>
      </c>
      <c r="H377">
        <f t="shared" si="11"/>
        <v>14.281459419210723</v>
      </c>
      <c r="I377" s="12">
        <v>1403.6780052349784</v>
      </c>
    </row>
    <row r="378" spans="1:9" x14ac:dyDescent="0.45">
      <c r="A378" s="5" t="s">
        <v>2441</v>
      </c>
      <c r="B378" s="6" t="s">
        <v>2442</v>
      </c>
      <c r="C378" s="7" t="s">
        <v>2443</v>
      </c>
      <c r="D378" s="7" t="s">
        <v>2444</v>
      </c>
      <c r="E378" s="7" t="s">
        <v>2445</v>
      </c>
      <c r="F378" s="7" t="s">
        <v>2446</v>
      </c>
      <c r="G378">
        <f t="shared" si="10"/>
        <v>2633208.8783678249</v>
      </c>
      <c r="H378">
        <f t="shared" si="11"/>
        <v>8.6978554562411734</v>
      </c>
      <c r="I378" s="12">
        <v>1217.2098375498542</v>
      </c>
    </row>
    <row r="379" spans="1:9" x14ac:dyDescent="0.45">
      <c r="A379" s="5" t="s">
        <v>2447</v>
      </c>
      <c r="B379" s="6" t="s">
        <v>2448</v>
      </c>
      <c r="C379" s="7" t="s">
        <v>2449</v>
      </c>
      <c r="D379" s="7" t="s">
        <v>2450</v>
      </c>
      <c r="E379" s="7" t="s">
        <v>2451</v>
      </c>
      <c r="F379" s="7" t="s">
        <v>2452</v>
      </c>
      <c r="G379">
        <f t="shared" si="10"/>
        <v>3050868.0142918169</v>
      </c>
      <c r="H379">
        <f t="shared" si="11"/>
        <v>13.832763444202673</v>
      </c>
      <c r="I379" s="12">
        <v>1408.8818002580697</v>
      </c>
    </row>
    <row r="380" spans="1:9" x14ac:dyDescent="0.45">
      <c r="A380" s="5" t="s">
        <v>2453</v>
      </c>
      <c r="B380" s="6" t="s">
        <v>2454</v>
      </c>
      <c r="C380" s="7" t="s">
        <v>2455</v>
      </c>
      <c r="D380" s="7" t="s">
        <v>2456</v>
      </c>
      <c r="E380" s="7" t="s">
        <v>2457</v>
      </c>
      <c r="F380" s="7" t="s">
        <v>2458</v>
      </c>
      <c r="G380">
        <f t="shared" si="10"/>
        <v>2791728.9926796574</v>
      </c>
      <c r="H380">
        <f t="shared" si="11"/>
        <v>9.6315824017151979</v>
      </c>
      <c r="I380" s="12">
        <v>1290.3342417148026</v>
      </c>
    </row>
    <row r="381" spans="1:9" x14ac:dyDescent="0.45">
      <c r="A381" s="5" t="s">
        <v>2459</v>
      </c>
      <c r="B381" s="6" t="s">
        <v>2460</v>
      </c>
      <c r="C381" s="7" t="s">
        <v>2461</v>
      </c>
      <c r="D381" s="7" t="s">
        <v>2462</v>
      </c>
      <c r="E381" s="7" t="s">
        <v>2463</v>
      </c>
      <c r="F381" s="7" t="s">
        <v>2464</v>
      </c>
      <c r="G381">
        <f t="shared" si="10"/>
        <v>2734681.9473860213</v>
      </c>
      <c r="H381">
        <f t="shared" si="11"/>
        <v>7.6232851316277346</v>
      </c>
      <c r="I381" s="12">
        <v>1264.6388217415729</v>
      </c>
    </row>
    <row r="382" spans="1:9" x14ac:dyDescent="0.45">
      <c r="A382" s="5" t="s">
        <v>2465</v>
      </c>
      <c r="B382" s="6" t="s">
        <v>2466</v>
      </c>
      <c r="C382" s="7" t="s">
        <v>2467</v>
      </c>
      <c r="D382" s="7" t="s">
        <v>2468</v>
      </c>
      <c r="E382" s="7" t="s">
        <v>2469</v>
      </c>
      <c r="F382" s="7" t="s">
        <v>2470</v>
      </c>
      <c r="G382">
        <f t="shared" si="10"/>
        <v>2709596.5367067605</v>
      </c>
      <c r="H382">
        <f t="shared" si="11"/>
        <v>9.4259578417075431</v>
      </c>
      <c r="I382" s="12">
        <v>1252.3438827837294</v>
      </c>
    </row>
    <row r="383" spans="1:9" x14ac:dyDescent="0.45">
      <c r="A383" s="5" t="s">
        <v>2471</v>
      </c>
      <c r="B383" s="6" t="s">
        <v>2472</v>
      </c>
      <c r="C383" s="7" t="s">
        <v>2473</v>
      </c>
      <c r="D383" s="7" t="s">
        <v>2474</v>
      </c>
      <c r="E383" s="7" t="s">
        <v>2475</v>
      </c>
      <c r="F383" s="7" t="s">
        <v>2476</v>
      </c>
      <c r="G383">
        <f t="shared" si="10"/>
        <v>2720403.1870282362</v>
      </c>
      <c r="H383">
        <f t="shared" si="11"/>
        <v>11.503701686186149</v>
      </c>
      <c r="I383" s="12">
        <v>1256.5821393363015</v>
      </c>
    </row>
    <row r="384" spans="1:9" x14ac:dyDescent="0.45">
      <c r="A384" s="5" t="s">
        <v>2477</v>
      </c>
      <c r="B384" s="6" t="s">
        <v>2478</v>
      </c>
      <c r="C384" s="7" t="s">
        <v>2479</v>
      </c>
      <c r="D384" s="7" t="s">
        <v>2480</v>
      </c>
      <c r="E384" s="7" t="s">
        <v>2481</v>
      </c>
      <c r="F384" s="7" t="s">
        <v>2482</v>
      </c>
      <c r="G384">
        <f t="shared" si="10"/>
        <v>2917210.1935038008</v>
      </c>
      <c r="H384">
        <f t="shared" si="11"/>
        <v>10.960310728157507</v>
      </c>
      <c r="I384" s="12">
        <v>1347.9993711447853</v>
      </c>
    </row>
    <row r="385" spans="1:9" x14ac:dyDescent="0.45">
      <c r="A385" s="5" t="s">
        <v>2483</v>
      </c>
      <c r="B385" s="6" t="s">
        <v>2484</v>
      </c>
      <c r="C385" s="7" t="s">
        <v>2485</v>
      </c>
      <c r="D385" s="7" t="s">
        <v>2486</v>
      </c>
      <c r="E385" s="7" t="s">
        <v>2487</v>
      </c>
      <c r="F385" s="7" t="s">
        <v>2488</v>
      </c>
      <c r="G385">
        <f t="shared" si="10"/>
        <v>2677542.4137931038</v>
      </c>
      <c r="H385">
        <f t="shared" si="11"/>
        <v>8.4924978591905891</v>
      </c>
      <c r="I385" s="12">
        <v>1237.8336065482188</v>
      </c>
    </row>
    <row r="386" spans="1:9" x14ac:dyDescent="0.45">
      <c r="A386" s="5" t="s">
        <v>2489</v>
      </c>
      <c r="B386" s="6" t="s">
        <v>2490</v>
      </c>
      <c r="C386" s="7" t="s">
        <v>2491</v>
      </c>
      <c r="D386" s="7" t="s">
        <v>2492</v>
      </c>
      <c r="E386" s="7" t="s">
        <v>2493</v>
      </c>
      <c r="F386" s="7" t="s">
        <v>2494</v>
      </c>
      <c r="G386">
        <f t="shared" ref="G386:G449" si="12">D386/E386*1000</f>
        <v>2837295.0520833335</v>
      </c>
      <c r="H386">
        <f t="shared" si="11"/>
        <v>10.425916790001645</v>
      </c>
      <c r="I386" s="12">
        <v>1311.1585908838224</v>
      </c>
    </row>
    <row r="387" spans="1:9" x14ac:dyDescent="0.45">
      <c r="A387" s="5" t="s">
        <v>2495</v>
      </c>
      <c r="B387" s="6" t="s">
        <v>2496</v>
      </c>
      <c r="C387" s="7" t="s">
        <v>2497</v>
      </c>
      <c r="D387" s="7" t="s">
        <v>2498</v>
      </c>
      <c r="E387" s="7" t="s">
        <v>2499</v>
      </c>
      <c r="F387" s="7" t="s">
        <v>2500</v>
      </c>
      <c r="G387">
        <f t="shared" si="12"/>
        <v>2617745.2770191911</v>
      </c>
      <c r="H387">
        <f t="shared" ref="H387:H450" si="13">F387/C387*100</f>
        <v>10.131459280694502</v>
      </c>
      <c r="I387" s="12">
        <v>1209.5112413219697</v>
      </c>
    </row>
    <row r="388" spans="1:9" x14ac:dyDescent="0.45">
      <c r="A388" s="5" t="s">
        <v>2501</v>
      </c>
      <c r="B388" s="6" t="s">
        <v>2502</v>
      </c>
      <c r="C388" s="7" t="s">
        <v>2503</v>
      </c>
      <c r="D388" s="7" t="s">
        <v>2504</v>
      </c>
      <c r="E388" s="7" t="s">
        <v>2505</v>
      </c>
      <c r="F388" s="7" t="s">
        <v>2506</v>
      </c>
      <c r="G388">
        <f t="shared" si="12"/>
        <v>3047117.0222521089</v>
      </c>
      <c r="H388">
        <f t="shared" si="13"/>
        <v>13.560753825444355</v>
      </c>
      <c r="I388" s="12">
        <v>1407.2441535828852</v>
      </c>
    </row>
    <row r="389" spans="1:9" x14ac:dyDescent="0.45">
      <c r="A389" s="5" t="s">
        <v>2507</v>
      </c>
      <c r="B389" s="6" t="s">
        <v>2508</v>
      </c>
      <c r="C389" s="7" t="s">
        <v>2509</v>
      </c>
      <c r="D389" s="7" t="s">
        <v>2510</v>
      </c>
      <c r="E389" s="7" t="s">
        <v>2511</v>
      </c>
      <c r="F389" s="7" t="s">
        <v>2512</v>
      </c>
      <c r="G389">
        <f t="shared" si="12"/>
        <v>3005222.9529109024</v>
      </c>
      <c r="H389">
        <f t="shared" si="13"/>
        <v>12.855618046717845</v>
      </c>
      <c r="I389" s="12">
        <v>1388.088618428417</v>
      </c>
    </row>
    <row r="390" spans="1:9" x14ac:dyDescent="0.45">
      <c r="A390" s="5" t="s">
        <v>2513</v>
      </c>
      <c r="B390" s="6" t="s">
        <v>2514</v>
      </c>
      <c r="C390" s="7" t="s">
        <v>2515</v>
      </c>
      <c r="D390" s="7" t="s">
        <v>2516</v>
      </c>
      <c r="E390" s="7" t="s">
        <v>2517</v>
      </c>
      <c r="F390" s="7" t="s">
        <v>2518</v>
      </c>
      <c r="G390">
        <f t="shared" si="12"/>
        <v>2730456.8640314909</v>
      </c>
      <c r="H390">
        <f t="shared" si="13"/>
        <v>7.8706672516790981</v>
      </c>
      <c r="I390" s="12">
        <v>1262.5888629812302</v>
      </c>
    </row>
    <row r="391" spans="1:9" x14ac:dyDescent="0.45">
      <c r="A391" s="5" t="s">
        <v>2519</v>
      </c>
      <c r="B391" s="6" t="s">
        <v>2520</v>
      </c>
      <c r="C391" s="7" t="s">
        <v>2521</v>
      </c>
      <c r="D391" s="7" t="s">
        <v>2522</v>
      </c>
      <c r="E391" s="7" t="s">
        <v>2523</v>
      </c>
      <c r="F391" s="7" t="s">
        <v>2524</v>
      </c>
      <c r="G391">
        <f t="shared" si="12"/>
        <v>3059212.6173522612</v>
      </c>
      <c r="H391">
        <f t="shared" si="13"/>
        <v>14.365736284889316</v>
      </c>
      <c r="I391" s="12">
        <v>1412.5517249212405</v>
      </c>
    </row>
    <row r="392" spans="1:9" x14ac:dyDescent="0.45">
      <c r="A392" s="5" t="s">
        <v>2525</v>
      </c>
      <c r="B392" s="6" t="s">
        <v>2526</v>
      </c>
      <c r="C392" s="7" t="s">
        <v>2527</v>
      </c>
      <c r="D392" s="7" t="s">
        <v>2528</v>
      </c>
      <c r="E392" s="7" t="s">
        <v>2529</v>
      </c>
      <c r="F392" s="7" t="s">
        <v>2530</v>
      </c>
      <c r="G392">
        <f t="shared" si="12"/>
        <v>2552208.5692554722</v>
      </c>
      <c r="H392">
        <f t="shared" si="13"/>
        <v>6.8232829567559481</v>
      </c>
      <c r="I392" s="12">
        <v>1180.3630198346279</v>
      </c>
    </row>
    <row r="393" spans="1:9" x14ac:dyDescent="0.45">
      <c r="A393" s="5" t="s">
        <v>2531</v>
      </c>
      <c r="B393" s="6" t="s">
        <v>2532</v>
      </c>
      <c r="C393" s="7" t="s">
        <v>2533</v>
      </c>
      <c r="D393" s="7" t="s">
        <v>2534</v>
      </c>
      <c r="E393" s="7" t="s">
        <v>2535</v>
      </c>
      <c r="F393" s="7" t="s">
        <v>2536</v>
      </c>
      <c r="G393">
        <f t="shared" si="12"/>
        <v>2880130.2515386674</v>
      </c>
      <c r="H393">
        <f t="shared" si="13"/>
        <v>11.256312951179845</v>
      </c>
      <c r="I393" s="12">
        <v>1330.7038750110589</v>
      </c>
    </row>
    <row r="394" spans="1:9" x14ac:dyDescent="0.45">
      <c r="A394" s="5" t="s">
        <v>2537</v>
      </c>
      <c r="B394" s="6" t="s">
        <v>2538</v>
      </c>
      <c r="C394" s="7" t="s">
        <v>2539</v>
      </c>
      <c r="D394" s="7" t="s">
        <v>2540</v>
      </c>
      <c r="E394" s="7" t="s">
        <v>2541</v>
      </c>
      <c r="F394" s="7" t="s">
        <v>2542</v>
      </c>
      <c r="G394">
        <f t="shared" si="12"/>
        <v>2606709.60420703</v>
      </c>
      <c r="H394">
        <f t="shared" si="13"/>
        <v>6.3361129217145038</v>
      </c>
      <c r="I394" s="12">
        <v>1205.8036939388735</v>
      </c>
    </row>
    <row r="395" spans="1:9" x14ac:dyDescent="0.45">
      <c r="A395" s="5" t="s">
        <v>2543</v>
      </c>
      <c r="B395" s="6" t="s">
        <v>2544</v>
      </c>
      <c r="C395" s="7" t="s">
        <v>2545</v>
      </c>
      <c r="D395" s="7" t="s">
        <v>2546</v>
      </c>
      <c r="E395" s="7" t="s">
        <v>2547</v>
      </c>
      <c r="F395" s="7" t="s">
        <v>2548</v>
      </c>
      <c r="G395">
        <f t="shared" si="12"/>
        <v>2507905.1674085543</v>
      </c>
      <c r="H395">
        <f t="shared" si="13"/>
        <v>6.281324007269923</v>
      </c>
      <c r="I395" s="12">
        <v>1160.030308615932</v>
      </c>
    </row>
    <row r="396" spans="1:9" x14ac:dyDescent="0.45">
      <c r="A396" s="5" t="s">
        <v>2549</v>
      </c>
      <c r="B396" s="6" t="s">
        <v>2550</v>
      </c>
      <c r="C396" s="7" t="s">
        <v>2551</v>
      </c>
      <c r="D396" s="7" t="s">
        <v>2552</v>
      </c>
      <c r="E396" s="7" t="s">
        <v>2553</v>
      </c>
      <c r="F396" s="7" t="s">
        <v>2554</v>
      </c>
      <c r="G396">
        <f t="shared" si="12"/>
        <v>2748494.3121222896</v>
      </c>
      <c r="H396">
        <f t="shared" si="13"/>
        <v>9.5543080045333539</v>
      </c>
      <c r="I396" s="12">
        <v>1270.3245628214818</v>
      </c>
    </row>
    <row r="397" spans="1:9" x14ac:dyDescent="0.45">
      <c r="A397" s="5" t="s">
        <v>2555</v>
      </c>
      <c r="B397" s="6" t="s">
        <v>2556</v>
      </c>
      <c r="C397" s="7" t="s">
        <v>2557</v>
      </c>
      <c r="D397" s="7" t="s">
        <v>2558</v>
      </c>
      <c r="E397" s="7" t="s">
        <v>2559</v>
      </c>
      <c r="F397" s="7" t="s">
        <v>2560</v>
      </c>
      <c r="G397">
        <f t="shared" si="12"/>
        <v>3168322.3297765371</v>
      </c>
      <c r="H397">
        <f t="shared" si="13"/>
        <v>13.56707721478867</v>
      </c>
      <c r="I397" s="12">
        <v>1463.4178237364745</v>
      </c>
    </row>
    <row r="398" spans="1:9" x14ac:dyDescent="0.45">
      <c r="A398" s="5" t="s">
        <v>131</v>
      </c>
      <c r="B398" s="6" t="s">
        <v>132</v>
      </c>
      <c r="C398" s="7" t="s">
        <v>2561</v>
      </c>
      <c r="D398" s="7" t="s">
        <v>2562</v>
      </c>
      <c r="E398" s="7" t="s">
        <v>2563</v>
      </c>
      <c r="F398" s="7" t="s">
        <v>2564</v>
      </c>
      <c r="G398">
        <f t="shared" si="12"/>
        <v>3079124.7612695508</v>
      </c>
      <c r="H398">
        <f t="shared" si="13"/>
        <v>12.857831397512193</v>
      </c>
      <c r="I398" s="12">
        <v>1422.3396730377322</v>
      </c>
    </row>
    <row r="399" spans="1:9" x14ac:dyDescent="0.45">
      <c r="A399" s="5" t="s">
        <v>77</v>
      </c>
      <c r="B399" s="6" t="s">
        <v>78</v>
      </c>
      <c r="C399" s="7" t="s">
        <v>2565</v>
      </c>
      <c r="D399" s="7" t="s">
        <v>2566</v>
      </c>
      <c r="E399" s="7" t="s">
        <v>2567</v>
      </c>
      <c r="F399" s="7" t="s">
        <v>2568</v>
      </c>
      <c r="G399">
        <f t="shared" si="12"/>
        <v>3108890.5560729969</v>
      </c>
      <c r="H399">
        <f t="shared" si="13"/>
        <v>13.689299272382158</v>
      </c>
      <c r="I399" s="12">
        <v>1435.8271759741863</v>
      </c>
    </row>
    <row r="400" spans="1:9" x14ac:dyDescent="0.45">
      <c r="A400" s="5" t="s">
        <v>2569</v>
      </c>
      <c r="B400" s="6" t="s">
        <v>2570</v>
      </c>
      <c r="C400" s="7" t="s">
        <v>2571</v>
      </c>
      <c r="D400" s="7" t="s">
        <v>2572</v>
      </c>
      <c r="E400" s="7" t="s">
        <v>2573</v>
      </c>
      <c r="F400" s="7" t="s">
        <v>2574</v>
      </c>
      <c r="G400">
        <f t="shared" si="12"/>
        <v>2865068.5117720622</v>
      </c>
      <c r="H400">
        <f t="shared" si="13"/>
        <v>12.509151498321172</v>
      </c>
      <c r="I400" s="12">
        <v>1323.2585573669367</v>
      </c>
    </row>
    <row r="401" spans="1:9" x14ac:dyDescent="0.45">
      <c r="A401" s="5" t="s">
        <v>2575</v>
      </c>
      <c r="B401" s="6" t="s">
        <v>2576</v>
      </c>
      <c r="C401" s="7" t="s">
        <v>2577</v>
      </c>
      <c r="D401" s="7" t="s">
        <v>2578</v>
      </c>
      <c r="E401" s="7" t="s">
        <v>2579</v>
      </c>
      <c r="F401" s="7" t="s">
        <v>661</v>
      </c>
      <c r="G401">
        <f t="shared" si="12"/>
        <v>3304011.5050167223</v>
      </c>
      <c r="H401">
        <f t="shared" si="13"/>
        <v>16.691106779448845</v>
      </c>
      <c r="I401" s="12">
        <v>1525.1484611372939</v>
      </c>
    </row>
    <row r="402" spans="1:9" x14ac:dyDescent="0.45">
      <c r="A402" s="5" t="s">
        <v>2580</v>
      </c>
      <c r="B402" s="6" t="s">
        <v>2581</v>
      </c>
      <c r="C402" s="7" t="s">
        <v>2582</v>
      </c>
      <c r="D402" s="7" t="s">
        <v>2583</v>
      </c>
      <c r="E402" s="7" t="s">
        <v>2584</v>
      </c>
      <c r="F402" s="7" t="s">
        <v>2585</v>
      </c>
      <c r="G402">
        <f t="shared" si="12"/>
        <v>2911883.586650583</v>
      </c>
      <c r="H402">
        <f t="shared" si="13"/>
        <v>10.586283437246689</v>
      </c>
      <c r="I402" s="12">
        <v>1345.6692877075777</v>
      </c>
    </row>
    <row r="403" spans="1:9" x14ac:dyDescent="0.45">
      <c r="A403" s="5" t="s">
        <v>2586</v>
      </c>
      <c r="B403" s="6" t="s">
        <v>2587</v>
      </c>
      <c r="C403" s="7" t="s">
        <v>1713</v>
      </c>
      <c r="D403" s="7" t="s">
        <v>2588</v>
      </c>
      <c r="E403" s="7" t="s">
        <v>2589</v>
      </c>
      <c r="F403" s="7" t="s">
        <v>2590</v>
      </c>
      <c r="G403">
        <f t="shared" si="12"/>
        <v>2606950.9899895792</v>
      </c>
      <c r="H403">
        <f t="shared" si="13"/>
        <v>11.083892100732113</v>
      </c>
      <c r="I403" s="12">
        <v>1204.1551799213273</v>
      </c>
    </row>
    <row r="404" spans="1:9" x14ac:dyDescent="0.45">
      <c r="A404" s="5" t="s">
        <v>2591</v>
      </c>
      <c r="B404" s="6" t="s">
        <v>2592</v>
      </c>
      <c r="C404" s="7" t="s">
        <v>2593</v>
      </c>
      <c r="D404" s="7" t="s">
        <v>2594</v>
      </c>
      <c r="E404" s="7" t="s">
        <v>2595</v>
      </c>
      <c r="F404" s="7" t="s">
        <v>2596</v>
      </c>
      <c r="G404">
        <f t="shared" si="12"/>
        <v>2825660.099468505</v>
      </c>
      <c r="H404">
        <f t="shared" si="13"/>
        <v>9.7660457138298291</v>
      </c>
      <c r="I404" s="12">
        <v>1306.0107125950585</v>
      </c>
    </row>
    <row r="405" spans="1:9" x14ac:dyDescent="0.45">
      <c r="A405" s="5" t="s">
        <v>2597</v>
      </c>
      <c r="B405" s="6" t="s">
        <v>2598</v>
      </c>
      <c r="C405" s="7" t="s">
        <v>2599</v>
      </c>
      <c r="D405" s="7" t="s">
        <v>2600</v>
      </c>
      <c r="E405" s="7" t="s">
        <v>2601</v>
      </c>
      <c r="F405" s="7" t="s">
        <v>2602</v>
      </c>
      <c r="G405">
        <f t="shared" si="12"/>
        <v>3085770.3958464237</v>
      </c>
      <c r="H405">
        <f t="shared" si="13"/>
        <v>12.177445704590458</v>
      </c>
      <c r="I405" s="12">
        <v>1425.6720543922718</v>
      </c>
    </row>
    <row r="406" spans="1:9" x14ac:dyDescent="0.45">
      <c r="A406" s="5" t="s">
        <v>2603</v>
      </c>
      <c r="B406" s="6" t="s">
        <v>2604</v>
      </c>
      <c r="C406" s="7" t="s">
        <v>2605</v>
      </c>
      <c r="D406" s="7" t="s">
        <v>2606</v>
      </c>
      <c r="E406" s="7" t="s">
        <v>2607</v>
      </c>
      <c r="F406" s="7" t="s">
        <v>2608</v>
      </c>
      <c r="G406">
        <f t="shared" si="12"/>
        <v>2881943.0089200181</v>
      </c>
      <c r="H406">
        <f t="shared" si="13"/>
        <v>12.265085248332099</v>
      </c>
      <c r="I406" s="12">
        <v>1331.1700138843137</v>
      </c>
    </row>
    <row r="407" spans="1:9" x14ac:dyDescent="0.45">
      <c r="A407" s="5" t="s">
        <v>2609</v>
      </c>
      <c r="B407" s="6" t="s">
        <v>2610</v>
      </c>
      <c r="C407" s="7" t="s">
        <v>2611</v>
      </c>
      <c r="D407" s="7" t="s">
        <v>2612</v>
      </c>
      <c r="E407" s="7" t="s">
        <v>2199</v>
      </c>
      <c r="F407" s="7" t="s">
        <v>2613</v>
      </c>
      <c r="G407">
        <f t="shared" si="12"/>
        <v>2928127.5531286895</v>
      </c>
      <c r="H407">
        <f t="shared" si="13"/>
        <v>10.381224301740327</v>
      </c>
      <c r="I407" s="12">
        <v>1353.2740438847809</v>
      </c>
    </row>
    <row r="408" spans="1:9" x14ac:dyDescent="0.45">
      <c r="A408" s="5" t="s">
        <v>2614</v>
      </c>
      <c r="B408" s="6" t="s">
        <v>2615</v>
      </c>
      <c r="C408" s="7" t="s">
        <v>2616</v>
      </c>
      <c r="D408" s="7" t="s">
        <v>2617</v>
      </c>
      <c r="E408" s="7" t="s">
        <v>2618</v>
      </c>
      <c r="F408" s="7" t="s">
        <v>2619</v>
      </c>
      <c r="G408">
        <f t="shared" si="12"/>
        <v>2933198.2775777532</v>
      </c>
      <c r="H408">
        <f t="shared" si="13"/>
        <v>11.696157713362496</v>
      </c>
      <c r="I408" s="12">
        <v>1355.1366603590027</v>
      </c>
    </row>
    <row r="409" spans="1:9" x14ac:dyDescent="0.45">
      <c r="A409" s="5" t="s">
        <v>2620</v>
      </c>
      <c r="B409" s="6" t="s">
        <v>2621</v>
      </c>
      <c r="C409" s="7" t="s">
        <v>2622</v>
      </c>
      <c r="D409" s="7" t="s">
        <v>2623</v>
      </c>
      <c r="E409" s="7" t="s">
        <v>2624</v>
      </c>
      <c r="F409" s="7" t="s">
        <v>2625</v>
      </c>
      <c r="G409">
        <f t="shared" si="12"/>
        <v>3028018.8579298654</v>
      </c>
      <c r="H409">
        <f t="shared" si="13"/>
        <v>12.894738693361285</v>
      </c>
      <c r="I409" s="12">
        <v>1398.6395176563881</v>
      </c>
    </row>
    <row r="410" spans="1:9" x14ac:dyDescent="0.45">
      <c r="A410" s="5" t="s">
        <v>2626</v>
      </c>
      <c r="B410" s="6" t="s">
        <v>2627</v>
      </c>
      <c r="C410" s="7" t="s">
        <v>2628</v>
      </c>
      <c r="D410" s="7" t="s">
        <v>2629</v>
      </c>
      <c r="E410" s="7" t="s">
        <v>2630</v>
      </c>
      <c r="F410" s="7" t="s">
        <v>2631</v>
      </c>
      <c r="G410">
        <f t="shared" si="12"/>
        <v>3035919.7036901549</v>
      </c>
      <c r="H410">
        <f t="shared" si="13"/>
        <v>11.414130068516231</v>
      </c>
      <c r="I410" s="12">
        <v>1402.8503702588166</v>
      </c>
    </row>
    <row r="411" spans="1:9" x14ac:dyDescent="0.45">
      <c r="A411" s="5" t="s">
        <v>2632</v>
      </c>
      <c r="B411" s="6" t="s">
        <v>2633</v>
      </c>
      <c r="C411" s="7" t="s">
        <v>2634</v>
      </c>
      <c r="D411" s="7" t="s">
        <v>2635</v>
      </c>
      <c r="E411" s="7" t="s">
        <v>2636</v>
      </c>
      <c r="F411" s="7" t="s">
        <v>2637</v>
      </c>
      <c r="G411">
        <f t="shared" si="12"/>
        <v>2879893.913971934</v>
      </c>
      <c r="H411">
        <f t="shared" si="13"/>
        <v>10.890318930768688</v>
      </c>
      <c r="I411" s="12">
        <v>1330.7300417017809</v>
      </c>
    </row>
    <row r="412" spans="1:9" x14ac:dyDescent="0.45">
      <c r="A412" s="5" t="s">
        <v>2638</v>
      </c>
      <c r="B412" s="6" t="s">
        <v>2639</v>
      </c>
      <c r="C412" s="7" t="s">
        <v>2640</v>
      </c>
      <c r="D412" s="7" t="s">
        <v>2641</v>
      </c>
      <c r="E412" s="7" t="s">
        <v>2642</v>
      </c>
      <c r="F412" s="7" t="s">
        <v>2643</v>
      </c>
      <c r="G412">
        <f t="shared" si="12"/>
        <v>2543129.7731569</v>
      </c>
      <c r="H412">
        <f t="shared" si="13"/>
        <v>10.210690440970694</v>
      </c>
      <c r="I412" s="12">
        <v>1174.8992062642944</v>
      </c>
    </row>
    <row r="413" spans="1:9" x14ac:dyDescent="0.45">
      <c r="A413" s="5" t="s">
        <v>2644</v>
      </c>
      <c r="B413" s="6" t="s">
        <v>2645</v>
      </c>
      <c r="C413" s="7" t="s">
        <v>2646</v>
      </c>
      <c r="D413" s="7" t="s">
        <v>2647</v>
      </c>
      <c r="E413" s="7" t="s">
        <v>2648</v>
      </c>
      <c r="F413" s="7" t="s">
        <v>2649</v>
      </c>
      <c r="G413">
        <f t="shared" si="12"/>
        <v>3139509.7280691774</v>
      </c>
      <c r="H413">
        <f t="shared" si="13"/>
        <v>14.426355736442636</v>
      </c>
      <c r="I413" s="12">
        <v>1449.7452066663848</v>
      </c>
    </row>
    <row r="414" spans="1:9" x14ac:dyDescent="0.45">
      <c r="A414" s="5" t="s">
        <v>2650</v>
      </c>
      <c r="B414" s="6" t="s">
        <v>2651</v>
      </c>
      <c r="C414" s="7" t="s">
        <v>2652</v>
      </c>
      <c r="D414" s="7" t="s">
        <v>2653</v>
      </c>
      <c r="E414" s="7" t="s">
        <v>2654</v>
      </c>
      <c r="F414" s="7" t="s">
        <v>2655</v>
      </c>
      <c r="G414">
        <f t="shared" si="12"/>
        <v>2881190.5973338764</v>
      </c>
      <c r="H414">
        <f t="shared" si="13"/>
        <v>10.339893855956877</v>
      </c>
      <c r="I414" s="12">
        <v>1331.5351138502383</v>
      </c>
    </row>
    <row r="415" spans="1:9" x14ac:dyDescent="0.45">
      <c r="A415" s="5" t="s">
        <v>2656</v>
      </c>
      <c r="B415" s="6" t="s">
        <v>2657</v>
      </c>
      <c r="C415" s="7" t="s">
        <v>2658</v>
      </c>
      <c r="D415" s="7" t="s">
        <v>2659</v>
      </c>
      <c r="E415" s="7" t="s">
        <v>2660</v>
      </c>
      <c r="F415" s="7" t="s">
        <v>2661</v>
      </c>
      <c r="G415">
        <f t="shared" si="12"/>
        <v>2557596.6857953444</v>
      </c>
      <c r="H415">
        <f t="shared" si="13"/>
        <v>9.619320507572656</v>
      </c>
      <c r="I415" s="12">
        <v>1181.8235738609731</v>
      </c>
    </row>
    <row r="416" spans="1:9" x14ac:dyDescent="0.45">
      <c r="A416" s="5" t="s">
        <v>2662</v>
      </c>
      <c r="B416" s="6" t="s">
        <v>2663</v>
      </c>
      <c r="C416" s="7" t="s">
        <v>2664</v>
      </c>
      <c r="D416" s="7" t="s">
        <v>2665</v>
      </c>
      <c r="E416" s="7" t="s">
        <v>2666</v>
      </c>
      <c r="F416" s="7" t="s">
        <v>2667</v>
      </c>
      <c r="G416">
        <f t="shared" si="12"/>
        <v>2730404.8147925795</v>
      </c>
      <c r="H416">
        <f t="shared" si="13"/>
        <v>7.5878962536023051</v>
      </c>
      <c r="I416" s="12">
        <v>1262.6695856911692</v>
      </c>
    </row>
    <row r="417" spans="1:9" x14ac:dyDescent="0.45">
      <c r="A417" s="5" t="s">
        <v>2668</v>
      </c>
      <c r="B417" s="6" t="s">
        <v>2669</v>
      </c>
      <c r="C417" s="7" t="s">
        <v>2670</v>
      </c>
      <c r="D417" s="7" t="s">
        <v>2671</v>
      </c>
      <c r="E417" s="7" t="s">
        <v>2672</v>
      </c>
      <c r="F417" s="7" t="s">
        <v>2673</v>
      </c>
      <c r="G417">
        <f t="shared" si="12"/>
        <v>2732147.6243298207</v>
      </c>
      <c r="H417">
        <f t="shared" si="13"/>
        <v>10.061435768797432</v>
      </c>
      <c r="I417" s="12">
        <v>1262.5601959466385</v>
      </c>
    </row>
    <row r="418" spans="1:9" x14ac:dyDescent="0.45">
      <c r="A418" s="5" t="s">
        <v>2674</v>
      </c>
      <c r="B418" s="6" t="s">
        <v>2675</v>
      </c>
      <c r="C418" s="7" t="s">
        <v>2676</v>
      </c>
      <c r="D418" s="7" t="s">
        <v>2677</v>
      </c>
      <c r="E418" s="7" t="s">
        <v>2678</v>
      </c>
      <c r="F418" s="7" t="s">
        <v>2679</v>
      </c>
      <c r="G418">
        <f t="shared" si="12"/>
        <v>2843655.8926127083</v>
      </c>
      <c r="H418">
        <f t="shared" si="13"/>
        <v>11.459538452170737</v>
      </c>
      <c r="I418" s="12">
        <v>1313.7234533377923</v>
      </c>
    </row>
    <row r="419" spans="1:9" x14ac:dyDescent="0.45">
      <c r="A419" s="5" t="s">
        <v>2680</v>
      </c>
      <c r="B419" s="6" t="s">
        <v>2681</v>
      </c>
      <c r="C419" s="7" t="s">
        <v>2682</v>
      </c>
      <c r="D419" s="7" t="s">
        <v>2683</v>
      </c>
      <c r="E419" s="7" t="s">
        <v>2684</v>
      </c>
      <c r="F419" s="7" t="s">
        <v>2685</v>
      </c>
      <c r="G419">
        <f t="shared" si="12"/>
        <v>2709426.5683658239</v>
      </c>
      <c r="H419">
        <f t="shared" si="13"/>
        <v>8.4212244231828475</v>
      </c>
      <c r="I419" s="12">
        <v>1252.6376432336226</v>
      </c>
    </row>
    <row r="420" spans="1:9" x14ac:dyDescent="0.45">
      <c r="A420" s="5" t="s">
        <v>8</v>
      </c>
      <c r="B420" s="6" t="s">
        <v>9</v>
      </c>
      <c r="C420" s="7" t="s">
        <v>2686</v>
      </c>
      <c r="D420" s="7" t="s">
        <v>2687</v>
      </c>
      <c r="E420" s="7" t="s">
        <v>2688</v>
      </c>
      <c r="F420" s="7" t="s">
        <v>2689</v>
      </c>
      <c r="G420">
        <f t="shared" si="12"/>
        <v>3704522.7152698273</v>
      </c>
      <c r="H420">
        <f t="shared" si="13"/>
        <v>17.325148615615397</v>
      </c>
      <c r="I420" s="12">
        <v>1710.5415747010829</v>
      </c>
    </row>
    <row r="421" spans="1:9" x14ac:dyDescent="0.45">
      <c r="A421" s="5" t="s">
        <v>29</v>
      </c>
      <c r="B421" s="6" t="s">
        <v>30</v>
      </c>
      <c r="C421" s="7" t="s">
        <v>2690</v>
      </c>
      <c r="D421" s="7" t="s">
        <v>2691</v>
      </c>
      <c r="E421" s="7" t="s">
        <v>2692</v>
      </c>
      <c r="F421" s="7" t="s">
        <v>2693</v>
      </c>
      <c r="G421">
        <f t="shared" si="12"/>
        <v>3175342.1738326782</v>
      </c>
      <c r="H421">
        <f t="shared" si="13"/>
        <v>11.972176868039238</v>
      </c>
      <c r="I421" s="12">
        <v>1467.2627285899725</v>
      </c>
    </row>
    <row r="422" spans="1:9" x14ac:dyDescent="0.45">
      <c r="A422" s="5" t="s">
        <v>122</v>
      </c>
      <c r="B422" s="6" t="s">
        <v>123</v>
      </c>
      <c r="C422" s="7" t="s">
        <v>2694</v>
      </c>
      <c r="D422" s="7" t="s">
        <v>2695</v>
      </c>
      <c r="E422" s="7" t="s">
        <v>2696</v>
      </c>
      <c r="F422" s="7" t="s">
        <v>2697</v>
      </c>
      <c r="G422">
        <f t="shared" si="12"/>
        <v>3425938.2009480866</v>
      </c>
      <c r="H422">
        <f t="shared" si="13"/>
        <v>14.502211587267059</v>
      </c>
      <c r="I422" s="12">
        <v>1582.4704266094152</v>
      </c>
    </row>
    <row r="423" spans="1:9" x14ac:dyDescent="0.45">
      <c r="A423" s="5" t="s">
        <v>164</v>
      </c>
      <c r="B423" s="6" t="s">
        <v>165</v>
      </c>
      <c r="C423" s="7" t="s">
        <v>2698</v>
      </c>
      <c r="D423" s="7" t="s">
        <v>2699</v>
      </c>
      <c r="E423" s="7" t="s">
        <v>2700</v>
      </c>
      <c r="F423" s="7" t="s">
        <v>2701</v>
      </c>
      <c r="G423">
        <f t="shared" si="12"/>
        <v>3076725.0853829333</v>
      </c>
      <c r="H423">
        <f t="shared" si="13"/>
        <v>12.576406756021408</v>
      </c>
      <c r="I423" s="12">
        <v>1421.3318228282205</v>
      </c>
    </row>
    <row r="424" spans="1:9" x14ac:dyDescent="0.45">
      <c r="A424" s="5" t="s">
        <v>2702</v>
      </c>
      <c r="B424" s="6" t="s">
        <v>2703</v>
      </c>
      <c r="C424" s="7" t="s">
        <v>2704</v>
      </c>
      <c r="D424" s="7" t="s">
        <v>2705</v>
      </c>
      <c r="E424" s="7" t="s">
        <v>2706</v>
      </c>
      <c r="F424" s="7" t="s">
        <v>2707</v>
      </c>
      <c r="G424">
        <f t="shared" si="12"/>
        <v>3125105.0086238966</v>
      </c>
      <c r="H424">
        <f t="shared" si="13"/>
        <v>13.582254356243951</v>
      </c>
      <c r="I424" s="12">
        <v>1443.3819111819796</v>
      </c>
    </row>
    <row r="425" spans="1:9" x14ac:dyDescent="0.45">
      <c r="A425" s="5" t="s">
        <v>2708</v>
      </c>
      <c r="B425" s="6" t="s">
        <v>2709</v>
      </c>
      <c r="C425" s="7" t="s">
        <v>2710</v>
      </c>
      <c r="D425" s="7" t="s">
        <v>2711</v>
      </c>
      <c r="E425" s="7" t="s">
        <v>2712</v>
      </c>
      <c r="F425" s="7" t="s">
        <v>2713</v>
      </c>
      <c r="G425">
        <f t="shared" si="12"/>
        <v>3328652.1424998608</v>
      </c>
      <c r="H425">
        <f t="shared" si="13"/>
        <v>13.406772814488169</v>
      </c>
      <c r="I425" s="12">
        <v>1537.7866307492404</v>
      </c>
    </row>
    <row r="426" spans="1:9" x14ac:dyDescent="0.45">
      <c r="A426" s="5" t="s">
        <v>206</v>
      </c>
      <c r="B426" s="6" t="s">
        <v>207</v>
      </c>
      <c r="C426" s="7" t="s">
        <v>2714</v>
      </c>
      <c r="D426" s="7" t="s">
        <v>2715</v>
      </c>
      <c r="E426" s="7" t="s">
        <v>2716</v>
      </c>
      <c r="F426" s="7" t="s">
        <v>2717</v>
      </c>
      <c r="G426">
        <f t="shared" si="12"/>
        <v>3280403.6086556367</v>
      </c>
      <c r="H426">
        <f t="shared" si="13"/>
        <v>15.891337144801993</v>
      </c>
      <c r="I426" s="12">
        <v>1514.5032565968907</v>
      </c>
    </row>
    <row r="427" spans="1:9" x14ac:dyDescent="0.45">
      <c r="A427" s="5" t="s">
        <v>2718</v>
      </c>
      <c r="B427" s="6" t="s">
        <v>2719</v>
      </c>
      <c r="C427" s="7" t="s">
        <v>2720</v>
      </c>
      <c r="D427" s="7" t="s">
        <v>2721</v>
      </c>
      <c r="E427" s="7" t="s">
        <v>2722</v>
      </c>
      <c r="F427" s="7" t="s">
        <v>2723</v>
      </c>
      <c r="G427">
        <f t="shared" si="12"/>
        <v>3007073.8219958921</v>
      </c>
      <c r="H427">
        <f t="shared" si="13"/>
        <v>12.124576755639593</v>
      </c>
      <c r="I427" s="12">
        <v>1389.2175128063984</v>
      </c>
    </row>
    <row r="428" spans="1:9" x14ac:dyDescent="0.45">
      <c r="A428" s="5" t="s">
        <v>2724</v>
      </c>
      <c r="B428" s="6" t="s">
        <v>2725</v>
      </c>
      <c r="C428" s="7" t="s">
        <v>2726</v>
      </c>
      <c r="D428" s="7" t="s">
        <v>2727</v>
      </c>
      <c r="E428" s="7" t="s">
        <v>2728</v>
      </c>
      <c r="F428" s="7" t="s">
        <v>2729</v>
      </c>
      <c r="G428">
        <f t="shared" si="12"/>
        <v>3066059.5104108048</v>
      </c>
      <c r="H428">
        <f t="shared" si="13"/>
        <v>12.285083821140704</v>
      </c>
      <c r="I428" s="12">
        <v>1416.4965789034234</v>
      </c>
    </row>
    <row r="429" spans="1:9" x14ac:dyDescent="0.45">
      <c r="A429" s="5" t="s">
        <v>2730</v>
      </c>
      <c r="B429" s="6" t="s">
        <v>2731</v>
      </c>
      <c r="C429" s="7" t="s">
        <v>2732</v>
      </c>
      <c r="D429" s="7" t="s">
        <v>2733</v>
      </c>
      <c r="E429" s="7" t="s">
        <v>2734</v>
      </c>
      <c r="F429" s="7" t="s">
        <v>2735</v>
      </c>
      <c r="G429">
        <f t="shared" si="12"/>
        <v>3185348.1799348919</v>
      </c>
      <c r="H429">
        <f t="shared" si="13"/>
        <v>9.9586214557471742</v>
      </c>
      <c r="I429" s="12">
        <v>1472.646884141863</v>
      </c>
    </row>
    <row r="430" spans="1:9" x14ac:dyDescent="0.45">
      <c r="A430" s="5" t="s">
        <v>2736</v>
      </c>
      <c r="B430" s="6" t="s">
        <v>2737</v>
      </c>
      <c r="C430" s="7" t="s">
        <v>2738</v>
      </c>
      <c r="D430" s="7" t="s">
        <v>2739</v>
      </c>
      <c r="E430" s="7" t="s">
        <v>2740</v>
      </c>
      <c r="F430" s="7" t="s">
        <v>2741</v>
      </c>
      <c r="G430">
        <f t="shared" si="12"/>
        <v>3519970.4747501872</v>
      </c>
      <c r="H430">
        <f t="shared" si="13"/>
        <v>16.690789609071143</v>
      </c>
      <c r="I430" s="12">
        <v>1625.2408479423707</v>
      </c>
    </row>
    <row r="431" spans="1:9" x14ac:dyDescent="0.45">
      <c r="A431" s="5" t="s">
        <v>62</v>
      </c>
      <c r="B431" s="6" t="s">
        <v>63</v>
      </c>
      <c r="C431" s="7" t="s">
        <v>2742</v>
      </c>
      <c r="D431" s="7" t="s">
        <v>2743</v>
      </c>
      <c r="E431" s="7" t="s">
        <v>2744</v>
      </c>
      <c r="F431" s="7" t="s">
        <v>2745</v>
      </c>
      <c r="G431">
        <f t="shared" si="12"/>
        <v>3517562.4950729208</v>
      </c>
      <c r="H431">
        <f t="shared" si="13"/>
        <v>12.285076408050545</v>
      </c>
      <c r="I431" s="12">
        <v>1625.7583610678016</v>
      </c>
    </row>
    <row r="432" spans="1:9" x14ac:dyDescent="0.45">
      <c r="A432" s="5" t="s">
        <v>2746</v>
      </c>
      <c r="B432" s="6" t="s">
        <v>2747</v>
      </c>
      <c r="C432" s="7" t="s">
        <v>2748</v>
      </c>
      <c r="D432" s="7" t="s">
        <v>2749</v>
      </c>
      <c r="E432" s="7" t="s">
        <v>2750</v>
      </c>
      <c r="F432" s="7" t="s">
        <v>2751</v>
      </c>
      <c r="G432">
        <f t="shared" si="12"/>
        <v>3447047.1801467086</v>
      </c>
      <c r="H432">
        <f t="shared" si="13"/>
        <v>14.279958140029436</v>
      </c>
      <c r="I432" s="12">
        <v>1592.336385345802</v>
      </c>
    </row>
    <row r="433" spans="1:9" x14ac:dyDescent="0.45">
      <c r="A433" s="5" t="s">
        <v>2752</v>
      </c>
      <c r="B433" s="6" t="s">
        <v>2753</v>
      </c>
      <c r="C433" s="7" t="s">
        <v>2754</v>
      </c>
      <c r="D433" s="7" t="s">
        <v>2755</v>
      </c>
      <c r="E433" s="7" t="s">
        <v>2756</v>
      </c>
      <c r="F433" s="7" t="s">
        <v>2757</v>
      </c>
      <c r="G433">
        <f t="shared" si="12"/>
        <v>3255764.7374764201</v>
      </c>
      <c r="H433">
        <f t="shared" si="13"/>
        <v>10.727897494222557</v>
      </c>
      <c r="I433" s="12">
        <v>1504.9981880249802</v>
      </c>
    </row>
    <row r="434" spans="1:9" x14ac:dyDescent="0.45">
      <c r="A434" s="5" t="s">
        <v>2758</v>
      </c>
      <c r="B434" s="6" t="s">
        <v>2759</v>
      </c>
      <c r="C434" s="7" t="s">
        <v>2760</v>
      </c>
      <c r="D434" s="7" t="s">
        <v>2761</v>
      </c>
      <c r="E434" s="7" t="s">
        <v>2762</v>
      </c>
      <c r="F434" s="7" t="s">
        <v>2763</v>
      </c>
      <c r="G434">
        <f t="shared" si="12"/>
        <v>3059618.7533060499</v>
      </c>
      <c r="H434">
        <f t="shared" si="13"/>
        <v>11.81169375919464</v>
      </c>
      <c r="I434" s="12">
        <v>1413.6869530677363</v>
      </c>
    </row>
    <row r="435" spans="1:9" x14ac:dyDescent="0.45">
      <c r="A435" s="5" t="s">
        <v>2764</v>
      </c>
      <c r="B435" s="6" t="s">
        <v>2765</v>
      </c>
      <c r="C435" s="7" t="s">
        <v>2766</v>
      </c>
      <c r="D435" s="7" t="s">
        <v>2767</v>
      </c>
      <c r="E435" s="7" t="s">
        <v>2768</v>
      </c>
      <c r="F435" s="7" t="s">
        <v>2769</v>
      </c>
      <c r="G435">
        <f t="shared" si="12"/>
        <v>3052866.4222570444</v>
      </c>
      <c r="H435">
        <f t="shared" si="13"/>
        <v>14.714487087422537</v>
      </c>
      <c r="I435" s="12">
        <v>1409.4810914791615</v>
      </c>
    </row>
    <row r="436" spans="1:9" x14ac:dyDescent="0.45">
      <c r="A436" s="5" t="s">
        <v>2770</v>
      </c>
      <c r="B436" s="6" t="s">
        <v>2771</v>
      </c>
      <c r="C436" s="7" t="s">
        <v>2772</v>
      </c>
      <c r="D436" s="7" t="s">
        <v>2773</v>
      </c>
      <c r="E436" s="7" t="s">
        <v>2774</v>
      </c>
      <c r="F436" s="7" t="s">
        <v>2775</v>
      </c>
      <c r="G436">
        <f t="shared" si="12"/>
        <v>2926790.1634104438</v>
      </c>
      <c r="H436">
        <f t="shared" si="13"/>
        <v>12.616209121732473</v>
      </c>
      <c r="I436" s="12">
        <v>1351.8255007971486</v>
      </c>
    </row>
    <row r="437" spans="1:9" x14ac:dyDescent="0.45">
      <c r="A437" s="5" t="s">
        <v>2776</v>
      </c>
      <c r="B437" s="6" t="s">
        <v>2777</v>
      </c>
      <c r="C437" s="7" t="s">
        <v>2778</v>
      </c>
      <c r="D437" s="7" t="s">
        <v>2779</v>
      </c>
      <c r="E437" s="7" t="s">
        <v>2780</v>
      </c>
      <c r="F437" s="7" t="s">
        <v>2781</v>
      </c>
      <c r="G437">
        <f t="shared" si="12"/>
        <v>3086396.6438697404</v>
      </c>
      <c r="H437">
        <f t="shared" si="13"/>
        <v>13.491426852501757</v>
      </c>
      <c r="I437" s="12">
        <v>1425.4751061253382</v>
      </c>
    </row>
    <row r="438" spans="1:9" x14ac:dyDescent="0.45">
      <c r="A438" s="5" t="s">
        <v>2782</v>
      </c>
      <c r="B438" s="6" t="s">
        <v>2783</v>
      </c>
      <c r="C438" s="7" t="s">
        <v>2784</v>
      </c>
      <c r="D438" s="7" t="s">
        <v>2785</v>
      </c>
      <c r="E438" s="7" t="s">
        <v>2786</v>
      </c>
      <c r="F438" s="7" t="s">
        <v>2787</v>
      </c>
      <c r="G438">
        <f t="shared" si="12"/>
        <v>3198218.2455741852</v>
      </c>
      <c r="H438">
        <f t="shared" si="13"/>
        <v>13.695864937607046</v>
      </c>
      <c r="I438" s="12">
        <v>1477.2261760660108</v>
      </c>
    </row>
    <row r="439" spans="1:9" x14ac:dyDescent="0.45">
      <c r="A439" s="5" t="s">
        <v>2788</v>
      </c>
      <c r="B439" s="6" t="s">
        <v>2789</v>
      </c>
      <c r="C439" s="7" t="s">
        <v>2790</v>
      </c>
      <c r="D439" s="7" t="s">
        <v>2791</v>
      </c>
      <c r="E439" s="7" t="s">
        <v>2792</v>
      </c>
      <c r="F439" s="7" t="s">
        <v>2793</v>
      </c>
      <c r="G439">
        <f t="shared" si="12"/>
        <v>3131736.2150180107</v>
      </c>
      <c r="H439">
        <f t="shared" si="13"/>
        <v>14.579088550446343</v>
      </c>
      <c r="I439" s="12">
        <v>1446.0857224445151</v>
      </c>
    </row>
    <row r="440" spans="1:9" x14ac:dyDescent="0.45">
      <c r="A440" s="5" t="s">
        <v>2794</v>
      </c>
      <c r="B440" s="6" t="s">
        <v>2795</v>
      </c>
      <c r="C440" s="7" t="s">
        <v>2796</v>
      </c>
      <c r="D440" s="7" t="s">
        <v>2797</v>
      </c>
      <c r="E440" s="7" t="s">
        <v>2798</v>
      </c>
      <c r="F440" s="7" t="s">
        <v>2799</v>
      </c>
      <c r="G440">
        <f t="shared" si="12"/>
        <v>2812035.2422907492</v>
      </c>
      <c r="H440">
        <f t="shared" si="13"/>
        <v>9.7043959570030474</v>
      </c>
      <c r="I440" s="12">
        <v>1299.718747273474</v>
      </c>
    </row>
    <row r="441" spans="1:9" x14ac:dyDescent="0.45">
      <c r="A441" s="5" t="s">
        <v>2800</v>
      </c>
      <c r="B441" s="6" t="s">
        <v>2801</v>
      </c>
      <c r="C441" s="7" t="s">
        <v>2802</v>
      </c>
      <c r="D441" s="7" t="s">
        <v>2803</v>
      </c>
      <c r="E441" s="7" t="s">
        <v>2804</v>
      </c>
      <c r="F441" s="7" t="s">
        <v>2805</v>
      </c>
      <c r="G441">
        <f t="shared" si="12"/>
        <v>3231339.2261312413</v>
      </c>
      <c r="H441">
        <f t="shared" si="13"/>
        <v>11.962113473860155</v>
      </c>
      <c r="I441" s="12">
        <v>1493.2198715297209</v>
      </c>
    </row>
    <row r="442" spans="1:9" x14ac:dyDescent="0.45">
      <c r="A442" s="5" t="s">
        <v>2806</v>
      </c>
      <c r="B442" s="6" t="s">
        <v>2807</v>
      </c>
      <c r="C442" s="7" t="s">
        <v>2808</v>
      </c>
      <c r="D442" s="7" t="s">
        <v>2809</v>
      </c>
      <c r="E442" s="7" t="s">
        <v>2810</v>
      </c>
      <c r="F442" s="7" t="s">
        <v>2811</v>
      </c>
      <c r="G442">
        <f t="shared" si="12"/>
        <v>3465021.6678581112</v>
      </c>
      <c r="H442">
        <f t="shared" si="13"/>
        <v>17.194336590458541</v>
      </c>
      <c r="I442" s="12">
        <v>1599.5865690393207</v>
      </c>
    </row>
    <row r="443" spans="1:9" x14ac:dyDescent="0.45">
      <c r="A443" s="5" t="s">
        <v>2812</v>
      </c>
      <c r="B443" s="6" t="s">
        <v>2813</v>
      </c>
      <c r="C443" s="7" t="s">
        <v>2814</v>
      </c>
      <c r="D443" s="7" t="s">
        <v>2815</v>
      </c>
      <c r="E443" s="7" t="s">
        <v>2816</v>
      </c>
      <c r="F443" s="7" t="s">
        <v>2817</v>
      </c>
      <c r="G443">
        <f t="shared" si="12"/>
        <v>3238575.0555780116</v>
      </c>
      <c r="H443">
        <f t="shared" si="13"/>
        <v>13.059173272933183</v>
      </c>
      <c r="I443" s="12">
        <v>1496.1667505311432</v>
      </c>
    </row>
    <row r="444" spans="1:9" x14ac:dyDescent="0.45">
      <c r="A444" s="5" t="s">
        <v>2818</v>
      </c>
      <c r="B444" s="6" t="s">
        <v>2819</v>
      </c>
      <c r="C444" s="7" t="s">
        <v>2820</v>
      </c>
      <c r="D444" s="7" t="s">
        <v>2821</v>
      </c>
      <c r="E444" s="7" t="s">
        <v>2822</v>
      </c>
      <c r="F444" s="7" t="s">
        <v>2823</v>
      </c>
      <c r="G444">
        <f t="shared" si="12"/>
        <v>3386957.6855855025</v>
      </c>
      <c r="H444">
        <f t="shared" si="13"/>
        <v>15.558934471768179</v>
      </c>
      <c r="I444" s="12">
        <v>1564.0119946573545</v>
      </c>
    </row>
    <row r="445" spans="1:9" x14ac:dyDescent="0.45">
      <c r="A445" s="5" t="s">
        <v>2824</v>
      </c>
      <c r="B445" s="6" t="s">
        <v>2825</v>
      </c>
      <c r="C445" s="7" t="s">
        <v>2826</v>
      </c>
      <c r="D445" s="7" t="s">
        <v>2827</v>
      </c>
      <c r="E445" s="7" t="s">
        <v>2828</v>
      </c>
      <c r="F445" s="7" t="s">
        <v>2829</v>
      </c>
      <c r="G445">
        <f t="shared" si="12"/>
        <v>3450585.2493998399</v>
      </c>
      <c r="H445">
        <f t="shared" si="13"/>
        <v>17.94675868868622</v>
      </c>
      <c r="I445" s="12">
        <v>1592.616619585842</v>
      </c>
    </row>
    <row r="446" spans="1:9" x14ac:dyDescent="0.45">
      <c r="A446" s="5" t="s">
        <v>2830</v>
      </c>
      <c r="B446" s="6" t="s">
        <v>2831</v>
      </c>
      <c r="C446" s="7" t="s">
        <v>2832</v>
      </c>
      <c r="D446" s="7" t="s">
        <v>2833</v>
      </c>
      <c r="E446" s="7" t="s">
        <v>2834</v>
      </c>
      <c r="F446" s="7" t="s">
        <v>2835</v>
      </c>
      <c r="G446">
        <f t="shared" si="12"/>
        <v>3131748.3140536551</v>
      </c>
      <c r="H446">
        <f t="shared" si="13"/>
        <v>9.3533513525791001</v>
      </c>
      <c r="I446" s="12">
        <v>1448.0289393731766</v>
      </c>
    </row>
    <row r="447" spans="1:9" x14ac:dyDescent="0.45">
      <c r="A447" s="5" t="s">
        <v>2836</v>
      </c>
      <c r="B447" s="6" t="s">
        <v>2837</v>
      </c>
      <c r="C447" s="7" t="s">
        <v>2838</v>
      </c>
      <c r="D447" s="7" t="s">
        <v>2839</v>
      </c>
      <c r="E447" s="7" t="s">
        <v>2840</v>
      </c>
      <c r="F447" s="7" t="s">
        <v>2841</v>
      </c>
      <c r="G447">
        <f t="shared" si="12"/>
        <v>3069262.5673449398</v>
      </c>
      <c r="H447">
        <f t="shared" si="13"/>
        <v>16.214617659484578</v>
      </c>
      <c r="I447" s="12">
        <v>1416.5241254705782</v>
      </c>
    </row>
    <row r="448" spans="1:9" x14ac:dyDescent="0.45">
      <c r="A448" s="5" t="s">
        <v>2842</v>
      </c>
      <c r="B448" s="6" t="s">
        <v>2843</v>
      </c>
      <c r="C448" s="7" t="s">
        <v>2844</v>
      </c>
      <c r="D448" s="7" t="s">
        <v>2845</v>
      </c>
      <c r="E448" s="7" t="s">
        <v>2846</v>
      </c>
      <c r="F448" s="7" t="s">
        <v>2847</v>
      </c>
      <c r="G448">
        <f t="shared" si="12"/>
        <v>3292152.3168489607</v>
      </c>
      <c r="H448">
        <f t="shared" si="13"/>
        <v>14.319306043443975</v>
      </c>
      <c r="I448" s="12">
        <v>1520.5314072667802</v>
      </c>
    </row>
    <row r="449" spans="1:9" x14ac:dyDescent="0.45">
      <c r="A449" s="5" t="s">
        <v>2848</v>
      </c>
      <c r="B449" s="6" t="s">
        <v>2849</v>
      </c>
      <c r="C449" s="7" t="s">
        <v>2850</v>
      </c>
      <c r="D449" s="7" t="s">
        <v>2851</v>
      </c>
      <c r="E449" s="7" t="s">
        <v>2852</v>
      </c>
      <c r="F449" s="7" t="s">
        <v>2853</v>
      </c>
      <c r="G449">
        <f t="shared" si="12"/>
        <v>3991756.0542160687</v>
      </c>
      <c r="H449">
        <f t="shared" si="13"/>
        <v>22.095991072806488</v>
      </c>
      <c r="I449" s="12">
        <v>1841.8990159763764</v>
      </c>
    </row>
    <row r="450" spans="1:9" x14ac:dyDescent="0.45">
      <c r="A450" s="5" t="s">
        <v>2854</v>
      </c>
      <c r="B450" s="6" t="s">
        <v>2855</v>
      </c>
      <c r="C450" s="7" t="s">
        <v>2856</v>
      </c>
      <c r="D450" s="7" t="s">
        <v>2857</v>
      </c>
      <c r="E450" s="7" t="s">
        <v>2858</v>
      </c>
      <c r="F450" s="7" t="s">
        <v>2859</v>
      </c>
      <c r="G450">
        <f t="shared" ref="G450:G513" si="14">D450/E450*1000</f>
        <v>2936383.2950835568</v>
      </c>
      <c r="H450">
        <f t="shared" si="13"/>
        <v>7.453328966453002</v>
      </c>
      <c r="I450" s="12">
        <v>1358.1860109889192</v>
      </c>
    </row>
    <row r="451" spans="1:9" x14ac:dyDescent="0.45">
      <c r="A451" s="5" t="s">
        <v>2860</v>
      </c>
      <c r="B451" s="6" t="s">
        <v>2861</v>
      </c>
      <c r="C451" s="7" t="s">
        <v>2862</v>
      </c>
      <c r="D451" s="7" t="s">
        <v>2863</v>
      </c>
      <c r="E451" s="7" t="s">
        <v>2864</v>
      </c>
      <c r="F451" s="7" t="s">
        <v>2865</v>
      </c>
      <c r="G451">
        <f t="shared" si="14"/>
        <v>2982171.4155379324</v>
      </c>
      <c r="H451">
        <f t="shared" ref="H451:H514" si="15">F451/C451*100</f>
        <v>11.936347686909416</v>
      </c>
      <c r="I451" s="12">
        <v>1377.745582854443</v>
      </c>
    </row>
    <row r="452" spans="1:9" x14ac:dyDescent="0.45">
      <c r="A452" s="5" t="s">
        <v>2866</v>
      </c>
      <c r="B452" s="6" t="s">
        <v>2867</v>
      </c>
      <c r="C452" s="7" t="s">
        <v>2868</v>
      </c>
      <c r="D452" s="7" t="s">
        <v>2869</v>
      </c>
      <c r="E452" s="7" t="s">
        <v>2870</v>
      </c>
      <c r="F452" s="7" t="s">
        <v>2871</v>
      </c>
      <c r="G452">
        <f t="shared" si="14"/>
        <v>3156983.542086652</v>
      </c>
      <c r="H452">
        <f t="shared" si="15"/>
        <v>15.537509314597687</v>
      </c>
      <c r="I452" s="12">
        <v>1457.4319423544766</v>
      </c>
    </row>
    <row r="453" spans="1:9" x14ac:dyDescent="0.45">
      <c r="A453" s="5" t="s">
        <v>2872</v>
      </c>
      <c r="B453" s="6" t="s">
        <v>2873</v>
      </c>
      <c r="C453" s="7" t="s">
        <v>2874</v>
      </c>
      <c r="D453" s="7" t="s">
        <v>2875</v>
      </c>
      <c r="E453" s="7" t="s">
        <v>2876</v>
      </c>
      <c r="F453" s="7" t="s">
        <v>2877</v>
      </c>
      <c r="G453">
        <f t="shared" si="14"/>
        <v>3129016.7689813706</v>
      </c>
      <c r="H453">
        <f t="shared" si="15"/>
        <v>14.104277255397138</v>
      </c>
      <c r="I453" s="12">
        <v>1445.0013700395766</v>
      </c>
    </row>
    <row r="454" spans="1:9" x14ac:dyDescent="0.45">
      <c r="A454" s="5" t="s">
        <v>2878</v>
      </c>
      <c r="B454" s="6" t="s">
        <v>2879</v>
      </c>
      <c r="C454" s="7" t="s">
        <v>2880</v>
      </c>
      <c r="D454" s="7" t="s">
        <v>2881</v>
      </c>
      <c r="E454" s="7" t="s">
        <v>2882</v>
      </c>
      <c r="F454" s="7" t="s">
        <v>2883</v>
      </c>
      <c r="G454">
        <f t="shared" si="14"/>
        <v>3136943.5002981513</v>
      </c>
      <c r="H454">
        <f t="shared" si="15"/>
        <v>12.201885745978924</v>
      </c>
      <c r="I454" s="12">
        <v>1449.3806095339989</v>
      </c>
    </row>
    <row r="455" spans="1:9" x14ac:dyDescent="0.45">
      <c r="A455" s="5" t="s">
        <v>2884</v>
      </c>
      <c r="B455" s="6" t="s">
        <v>2885</v>
      </c>
      <c r="C455" s="7" t="s">
        <v>2886</v>
      </c>
      <c r="D455" s="7" t="s">
        <v>2887</v>
      </c>
      <c r="E455" s="7" t="s">
        <v>2888</v>
      </c>
      <c r="F455" s="7" t="s">
        <v>2889</v>
      </c>
      <c r="G455">
        <f t="shared" si="14"/>
        <v>3901017.0416877898</v>
      </c>
      <c r="H455">
        <f t="shared" si="15"/>
        <v>16.29005956937003</v>
      </c>
      <c r="I455" s="12">
        <v>1801.9961989276021</v>
      </c>
    </row>
    <row r="456" spans="1:9" x14ac:dyDescent="0.45">
      <c r="A456" s="5" t="s">
        <v>2890</v>
      </c>
      <c r="B456" s="6" t="s">
        <v>2891</v>
      </c>
      <c r="C456" s="7" t="s">
        <v>2892</v>
      </c>
      <c r="D456" s="7" t="s">
        <v>2893</v>
      </c>
      <c r="E456" s="7" t="s">
        <v>2894</v>
      </c>
      <c r="F456" s="7" t="s">
        <v>2895</v>
      </c>
      <c r="G456">
        <f t="shared" si="14"/>
        <v>2995036.2963546175</v>
      </c>
      <c r="H456">
        <f t="shared" si="15"/>
        <v>11.655557349447609</v>
      </c>
      <c r="I456" s="12">
        <v>1383.8122863420656</v>
      </c>
    </row>
    <row r="457" spans="1:9" x14ac:dyDescent="0.45">
      <c r="A457" s="5" t="s">
        <v>2896</v>
      </c>
      <c r="B457" s="6" t="s">
        <v>2897</v>
      </c>
      <c r="C457" s="7" t="s">
        <v>2898</v>
      </c>
      <c r="D457" s="7" t="s">
        <v>2899</v>
      </c>
      <c r="E457" s="7" t="s">
        <v>2900</v>
      </c>
      <c r="F457" s="7" t="s">
        <v>2901</v>
      </c>
      <c r="G457">
        <f t="shared" si="14"/>
        <v>3971606.3418066674</v>
      </c>
      <c r="H457">
        <f t="shared" si="15"/>
        <v>23.722655799469454</v>
      </c>
      <c r="I457" s="12">
        <v>1831.9569260379526</v>
      </c>
    </row>
    <row r="458" spans="1:9" x14ac:dyDescent="0.45">
      <c r="A458" s="5" t="s">
        <v>2902</v>
      </c>
      <c r="B458" s="6" t="s">
        <v>2903</v>
      </c>
      <c r="C458" s="7" t="s">
        <v>2904</v>
      </c>
      <c r="D458" s="7" t="s">
        <v>2905</v>
      </c>
      <c r="E458" s="7" t="s">
        <v>2906</v>
      </c>
      <c r="F458" s="7" t="s">
        <v>2907</v>
      </c>
      <c r="G458">
        <f t="shared" si="14"/>
        <v>3161648.8145689596</v>
      </c>
      <c r="H458">
        <f t="shared" si="15"/>
        <v>14.124432188027129</v>
      </c>
      <c r="I458" s="12">
        <v>1460.1181378943991</v>
      </c>
    </row>
    <row r="459" spans="1:9" x14ac:dyDescent="0.45">
      <c r="A459" s="5" t="s">
        <v>2908</v>
      </c>
      <c r="B459" s="6" t="s">
        <v>2909</v>
      </c>
      <c r="C459" s="7" t="s">
        <v>2910</v>
      </c>
      <c r="D459" s="7" t="s">
        <v>2911</v>
      </c>
      <c r="E459" s="7" t="s">
        <v>2912</v>
      </c>
      <c r="F459" s="7" t="s">
        <v>2913</v>
      </c>
      <c r="G459">
        <f t="shared" si="14"/>
        <v>3207967.0439131912</v>
      </c>
      <c r="H459">
        <f t="shared" si="15"/>
        <v>13.000136467316079</v>
      </c>
      <c r="I459" s="12">
        <v>1482.0024949239607</v>
      </c>
    </row>
    <row r="460" spans="1:9" x14ac:dyDescent="0.45">
      <c r="A460" s="5" t="s">
        <v>2914</v>
      </c>
      <c r="B460" s="6" t="s">
        <v>2915</v>
      </c>
      <c r="C460" s="7" t="s">
        <v>2916</v>
      </c>
      <c r="D460" s="7" t="s">
        <v>2917</v>
      </c>
      <c r="E460" s="7" t="s">
        <v>2918</v>
      </c>
      <c r="F460" s="7" t="s">
        <v>2919</v>
      </c>
      <c r="G460">
        <f t="shared" si="14"/>
        <v>2889446.2726662192</v>
      </c>
      <c r="H460">
        <f t="shared" si="15"/>
        <v>10.927220947102578</v>
      </c>
      <c r="I460" s="12">
        <v>1335.1436688745728</v>
      </c>
    </row>
    <row r="461" spans="1:9" x14ac:dyDescent="0.45">
      <c r="A461" s="5" t="s">
        <v>2920</v>
      </c>
      <c r="B461" s="6" t="s">
        <v>2921</v>
      </c>
      <c r="C461" s="7" t="s">
        <v>2922</v>
      </c>
      <c r="D461" s="7" t="s">
        <v>2923</v>
      </c>
      <c r="E461" s="7" t="s">
        <v>2924</v>
      </c>
      <c r="F461" s="7" t="s">
        <v>2475</v>
      </c>
      <c r="G461">
        <f t="shared" si="14"/>
        <v>2938068.6169222617</v>
      </c>
      <c r="H461">
        <f t="shared" si="15"/>
        <v>10.644756185386003</v>
      </c>
      <c r="I461" s="12">
        <v>1357.7837971122083</v>
      </c>
    </row>
    <row r="462" spans="1:9" x14ac:dyDescent="0.45">
      <c r="A462" s="5" t="s">
        <v>2925</v>
      </c>
      <c r="B462" s="6" t="s">
        <v>2926</v>
      </c>
      <c r="C462" s="7" t="s">
        <v>2927</v>
      </c>
      <c r="D462" s="7" t="s">
        <v>2928</v>
      </c>
      <c r="E462" s="7" t="s">
        <v>2929</v>
      </c>
      <c r="F462" s="7" t="s">
        <v>2930</v>
      </c>
      <c r="G462">
        <f t="shared" si="14"/>
        <v>3335855.7145127961</v>
      </c>
      <c r="H462">
        <f t="shared" si="15"/>
        <v>15.413785729560198</v>
      </c>
      <c r="I462" s="12">
        <v>1540.3811648978367</v>
      </c>
    </row>
    <row r="463" spans="1:9" x14ac:dyDescent="0.45">
      <c r="A463" s="5" t="s">
        <v>2931</v>
      </c>
      <c r="B463" s="6" t="s">
        <v>2932</v>
      </c>
      <c r="C463" s="7" t="s">
        <v>2933</v>
      </c>
      <c r="D463" s="7" t="s">
        <v>2934</v>
      </c>
      <c r="E463" s="7" t="s">
        <v>2935</v>
      </c>
      <c r="F463" s="7" t="s">
        <v>2936</v>
      </c>
      <c r="G463">
        <f t="shared" si="14"/>
        <v>3143429.4494469613</v>
      </c>
      <c r="H463">
        <f t="shared" si="15"/>
        <v>10.383204628361257</v>
      </c>
      <c r="I463" s="12">
        <v>1453.0610396318978</v>
      </c>
    </row>
    <row r="464" spans="1:9" x14ac:dyDescent="0.45">
      <c r="A464" s="5" t="s">
        <v>2937</v>
      </c>
      <c r="B464" s="6" t="s">
        <v>2938</v>
      </c>
      <c r="C464" s="7" t="s">
        <v>2939</v>
      </c>
      <c r="D464" s="7" t="s">
        <v>2940</v>
      </c>
      <c r="E464" s="7" t="s">
        <v>2941</v>
      </c>
      <c r="F464" s="7" t="s">
        <v>2942</v>
      </c>
      <c r="G464">
        <f t="shared" si="14"/>
        <v>3039264.706725121</v>
      </c>
      <c r="H464">
        <f t="shared" si="15"/>
        <v>13.6365901051268</v>
      </c>
      <c r="I464" s="12">
        <v>1403.5766579841118</v>
      </c>
    </row>
    <row r="465" spans="1:9" x14ac:dyDescent="0.45">
      <c r="A465" s="5" t="s">
        <v>2943</v>
      </c>
      <c r="B465" s="6" t="s">
        <v>2944</v>
      </c>
      <c r="C465" s="7" t="s">
        <v>2945</v>
      </c>
      <c r="D465" s="7" t="s">
        <v>2946</v>
      </c>
      <c r="E465" s="7" t="s">
        <v>2947</v>
      </c>
      <c r="F465" s="7" t="s">
        <v>2948</v>
      </c>
      <c r="G465">
        <f t="shared" si="14"/>
        <v>2708904.0328603438</v>
      </c>
      <c r="H465">
        <f t="shared" si="15"/>
        <v>7.6473818199970056</v>
      </c>
      <c r="I465" s="12">
        <v>1252.6823863391749</v>
      </c>
    </row>
    <row r="466" spans="1:9" x14ac:dyDescent="0.45">
      <c r="A466" s="5" t="s">
        <v>2949</v>
      </c>
      <c r="B466" s="6" t="s">
        <v>2950</v>
      </c>
      <c r="C466" s="7" t="s">
        <v>2951</v>
      </c>
      <c r="D466" s="7" t="s">
        <v>2952</v>
      </c>
      <c r="E466" s="7" t="s">
        <v>2953</v>
      </c>
      <c r="F466" s="7" t="s">
        <v>2954</v>
      </c>
      <c r="G466">
        <f t="shared" si="14"/>
        <v>2973943.5660859048</v>
      </c>
      <c r="H466">
        <f t="shared" si="15"/>
        <v>10.96368304490132</v>
      </c>
      <c r="I466" s="12">
        <v>1374.2928007461237</v>
      </c>
    </row>
    <row r="467" spans="1:9" x14ac:dyDescent="0.45">
      <c r="A467" s="5" t="s">
        <v>2955</v>
      </c>
      <c r="B467" s="6" t="s">
        <v>2956</v>
      </c>
      <c r="C467" s="7" t="s">
        <v>2957</v>
      </c>
      <c r="D467" s="7" t="s">
        <v>2958</v>
      </c>
      <c r="E467" s="7" t="s">
        <v>2959</v>
      </c>
      <c r="F467" s="7" t="s">
        <v>2960</v>
      </c>
      <c r="G467">
        <f t="shared" si="14"/>
        <v>2464992.2243166827</v>
      </c>
      <c r="H467">
        <f t="shared" si="15"/>
        <v>6.9465826918591089</v>
      </c>
      <c r="I467" s="12">
        <v>1139.8944301148783</v>
      </c>
    </row>
    <row r="468" spans="1:9" x14ac:dyDescent="0.45">
      <c r="A468" s="5" t="s">
        <v>2961</v>
      </c>
      <c r="B468" s="6" t="s">
        <v>2962</v>
      </c>
      <c r="C468" s="7" t="s">
        <v>2963</v>
      </c>
      <c r="D468" s="7" t="s">
        <v>2964</v>
      </c>
      <c r="E468" s="7" t="s">
        <v>2965</v>
      </c>
      <c r="F468" s="7" t="s">
        <v>2966</v>
      </c>
      <c r="G468">
        <f t="shared" si="14"/>
        <v>2637387.9323251988</v>
      </c>
      <c r="H468">
        <f t="shared" si="15"/>
        <v>7.8832265283287555</v>
      </c>
      <c r="I468" s="12">
        <v>1219.4487875951111</v>
      </c>
    </row>
    <row r="469" spans="1:9" x14ac:dyDescent="0.45">
      <c r="A469" s="5" t="s">
        <v>2967</v>
      </c>
      <c r="B469" s="6" t="s">
        <v>2968</v>
      </c>
      <c r="C469" s="7" t="s">
        <v>2969</v>
      </c>
      <c r="D469" s="7" t="s">
        <v>2970</v>
      </c>
      <c r="E469" s="7" t="s">
        <v>2971</v>
      </c>
      <c r="F469" s="7" t="s">
        <v>2972</v>
      </c>
      <c r="G469">
        <f t="shared" si="14"/>
        <v>2844567.2457270944</v>
      </c>
      <c r="H469">
        <f t="shared" si="15"/>
        <v>8.7886349706680669</v>
      </c>
      <c r="I469" s="12">
        <v>1315.1361685508634</v>
      </c>
    </row>
    <row r="470" spans="1:9" x14ac:dyDescent="0.45">
      <c r="A470" s="5" t="s">
        <v>2973</v>
      </c>
      <c r="B470" s="6" t="s">
        <v>2974</v>
      </c>
      <c r="C470" s="7" t="s">
        <v>2975</v>
      </c>
      <c r="D470" s="7" t="s">
        <v>2976</v>
      </c>
      <c r="E470" s="7" t="s">
        <v>2977</v>
      </c>
      <c r="F470" s="7" t="s">
        <v>2978</v>
      </c>
      <c r="G470">
        <f t="shared" si="14"/>
        <v>2430223.5796906212</v>
      </c>
      <c r="H470">
        <f t="shared" si="15"/>
        <v>5.8434197535378649</v>
      </c>
      <c r="I470" s="12">
        <v>1124.1889551109973</v>
      </c>
    </row>
    <row r="471" spans="1:9" x14ac:dyDescent="0.45">
      <c r="A471" s="5" t="s">
        <v>2979</v>
      </c>
      <c r="B471" s="6" t="s">
        <v>2980</v>
      </c>
      <c r="C471" s="7" t="s">
        <v>2981</v>
      </c>
      <c r="D471" s="7" t="s">
        <v>2982</v>
      </c>
      <c r="E471" s="7" t="s">
        <v>2983</v>
      </c>
      <c r="F471" s="7" t="s">
        <v>2984</v>
      </c>
      <c r="G471">
        <f t="shared" si="14"/>
        <v>2784984.5222883867</v>
      </c>
      <c r="H471">
        <f t="shared" si="15"/>
        <v>10.018825804725997</v>
      </c>
      <c r="I471" s="12">
        <v>1287.0647440019022</v>
      </c>
    </row>
    <row r="472" spans="1:9" x14ac:dyDescent="0.45">
      <c r="A472" s="5" t="s">
        <v>167</v>
      </c>
      <c r="B472" s="6" t="s">
        <v>168</v>
      </c>
      <c r="C472" s="7" t="s">
        <v>2985</v>
      </c>
      <c r="D472" s="7" t="s">
        <v>2986</v>
      </c>
      <c r="E472" s="7" t="s">
        <v>2987</v>
      </c>
      <c r="F472" s="7" t="s">
        <v>2988</v>
      </c>
      <c r="G472">
        <f t="shared" si="14"/>
        <v>3404750.7990772398</v>
      </c>
      <c r="H472">
        <f t="shared" si="15"/>
        <v>17.944282862507922</v>
      </c>
      <c r="I472" s="12">
        <v>1571.3742701821111</v>
      </c>
    </row>
    <row r="473" spans="1:9" x14ac:dyDescent="0.45">
      <c r="A473" s="5" t="s">
        <v>2989</v>
      </c>
      <c r="B473" s="6" t="s">
        <v>2990</v>
      </c>
      <c r="C473" s="7" t="s">
        <v>2991</v>
      </c>
      <c r="D473" s="7" t="s">
        <v>2992</v>
      </c>
      <c r="E473" s="7" t="s">
        <v>2993</v>
      </c>
      <c r="F473" s="7" t="s">
        <v>2994</v>
      </c>
      <c r="G473">
        <f t="shared" si="14"/>
        <v>3083005.3591694338</v>
      </c>
      <c r="H473">
        <f t="shared" si="15"/>
        <v>12.923071436213846</v>
      </c>
      <c r="I473" s="12">
        <v>1424.114055638915</v>
      </c>
    </row>
    <row r="474" spans="1:9" x14ac:dyDescent="0.45">
      <c r="A474" s="5" t="s">
        <v>2995</v>
      </c>
      <c r="B474" s="6" t="s">
        <v>2996</v>
      </c>
      <c r="C474" s="7" t="s">
        <v>2997</v>
      </c>
      <c r="D474" s="7" t="s">
        <v>2998</v>
      </c>
      <c r="E474" s="7" t="s">
        <v>2999</v>
      </c>
      <c r="F474" s="7" t="s">
        <v>3000</v>
      </c>
      <c r="G474">
        <f t="shared" si="14"/>
        <v>2876610.4348160541</v>
      </c>
      <c r="H474">
        <f t="shared" si="15"/>
        <v>10.83371599358742</v>
      </c>
      <c r="I474" s="12">
        <v>1329.2292081246537</v>
      </c>
    </row>
    <row r="475" spans="1:9" x14ac:dyDescent="0.45">
      <c r="A475" s="5" t="s">
        <v>3001</v>
      </c>
      <c r="B475" s="6" t="s">
        <v>3002</v>
      </c>
      <c r="C475" s="7" t="s">
        <v>3003</v>
      </c>
      <c r="D475" s="7" t="s">
        <v>3004</v>
      </c>
      <c r="E475" s="7" t="s">
        <v>3005</v>
      </c>
      <c r="F475" s="7" t="s">
        <v>3006</v>
      </c>
      <c r="G475">
        <f t="shared" si="14"/>
        <v>3012811.6373086916</v>
      </c>
      <c r="H475">
        <f t="shared" si="15"/>
        <v>13.40747265653674</v>
      </c>
      <c r="I475" s="12">
        <v>1391.40119026912</v>
      </c>
    </row>
    <row r="476" spans="1:9" x14ac:dyDescent="0.45">
      <c r="A476" s="5" t="s">
        <v>3007</v>
      </c>
      <c r="B476" s="6" t="s">
        <v>3008</v>
      </c>
      <c r="C476" s="7" t="s">
        <v>3009</v>
      </c>
      <c r="D476" s="7" t="s">
        <v>3010</v>
      </c>
      <c r="E476" s="7" t="s">
        <v>3011</v>
      </c>
      <c r="F476" s="7" t="s">
        <v>3012</v>
      </c>
      <c r="G476">
        <f t="shared" si="14"/>
        <v>3391741.475864348</v>
      </c>
      <c r="H476">
        <f t="shared" si="15"/>
        <v>17.799562938398765</v>
      </c>
      <c r="I476" s="12">
        <v>1565.3983923420833</v>
      </c>
    </row>
    <row r="477" spans="1:9" x14ac:dyDescent="0.45">
      <c r="A477" s="5" t="s">
        <v>3013</v>
      </c>
      <c r="B477" s="6" t="s">
        <v>3014</v>
      </c>
      <c r="C477" s="7" t="s">
        <v>3015</v>
      </c>
      <c r="D477" s="7" t="s">
        <v>3016</v>
      </c>
      <c r="E477" s="7" t="s">
        <v>3017</v>
      </c>
      <c r="F477" s="7" t="s">
        <v>3018</v>
      </c>
      <c r="G477">
        <f t="shared" si="14"/>
        <v>3294062.1011072523</v>
      </c>
      <c r="H477">
        <f t="shared" si="15"/>
        <v>17.571839080459771</v>
      </c>
      <c r="I477" s="12">
        <v>1520.210569885254</v>
      </c>
    </row>
    <row r="478" spans="1:9" x14ac:dyDescent="0.45">
      <c r="A478" s="5" t="s">
        <v>3019</v>
      </c>
      <c r="B478" s="6" t="s">
        <v>3020</v>
      </c>
      <c r="C478" s="7" t="s">
        <v>3021</v>
      </c>
      <c r="D478" s="7" t="s">
        <v>3022</v>
      </c>
      <c r="E478" s="7" t="s">
        <v>3023</v>
      </c>
      <c r="F478" s="7" t="s">
        <v>3024</v>
      </c>
      <c r="G478">
        <f t="shared" si="14"/>
        <v>3479625.9261897975</v>
      </c>
      <c r="H478">
        <f t="shared" si="15"/>
        <v>15.518026863561385</v>
      </c>
      <c r="I478" s="12">
        <v>1606.9768695137839</v>
      </c>
    </row>
    <row r="479" spans="1:9" x14ac:dyDescent="0.45">
      <c r="A479" s="5" t="s">
        <v>3025</v>
      </c>
      <c r="B479" s="6" t="s">
        <v>3026</v>
      </c>
      <c r="C479" s="7" t="s">
        <v>3027</v>
      </c>
      <c r="D479" s="7" t="s">
        <v>3028</v>
      </c>
      <c r="E479" s="7" t="s">
        <v>3029</v>
      </c>
      <c r="F479" s="7" t="s">
        <v>3030</v>
      </c>
      <c r="G479">
        <f t="shared" si="14"/>
        <v>2811051.0023149285</v>
      </c>
      <c r="H479">
        <f t="shared" si="15"/>
        <v>10.433206765619607</v>
      </c>
      <c r="I479" s="12">
        <v>1298.9923435963092</v>
      </c>
    </row>
    <row r="480" spans="1:9" x14ac:dyDescent="0.45">
      <c r="A480" s="5" t="s">
        <v>3031</v>
      </c>
      <c r="B480" s="6" t="s">
        <v>3032</v>
      </c>
      <c r="C480" s="7" t="s">
        <v>3033</v>
      </c>
      <c r="D480" s="7" t="s">
        <v>3034</v>
      </c>
      <c r="E480" s="7" t="s">
        <v>3035</v>
      </c>
      <c r="F480" s="7" t="s">
        <v>3036</v>
      </c>
      <c r="G480">
        <f t="shared" si="14"/>
        <v>3165850.4014272969</v>
      </c>
      <c r="H480">
        <f t="shared" si="15"/>
        <v>15.289760784706235</v>
      </c>
      <c r="I480" s="12">
        <v>1461.6333988365923</v>
      </c>
    </row>
    <row r="481" spans="1:9" x14ac:dyDescent="0.45">
      <c r="A481" s="5" t="s">
        <v>3037</v>
      </c>
      <c r="B481" s="6" t="s">
        <v>3038</v>
      </c>
      <c r="C481" s="7" t="s">
        <v>3039</v>
      </c>
      <c r="D481" s="7" t="s">
        <v>3040</v>
      </c>
      <c r="E481" s="7" t="s">
        <v>3041</v>
      </c>
      <c r="F481" s="7" t="s">
        <v>3042</v>
      </c>
      <c r="G481">
        <f t="shared" si="14"/>
        <v>2950619.1908256146</v>
      </c>
      <c r="H481">
        <f t="shared" si="15"/>
        <v>10.35265682791958</v>
      </c>
      <c r="I481" s="12">
        <v>1363.7090193862509</v>
      </c>
    </row>
    <row r="482" spans="1:9" x14ac:dyDescent="0.45">
      <c r="A482" s="5" t="s">
        <v>3043</v>
      </c>
      <c r="B482" s="6" t="s">
        <v>3044</v>
      </c>
      <c r="C482" s="7" t="s">
        <v>3045</v>
      </c>
      <c r="D482" s="7" t="s">
        <v>3046</v>
      </c>
      <c r="E482" s="7" t="s">
        <v>3047</v>
      </c>
      <c r="F482" s="7" t="s">
        <v>3048</v>
      </c>
      <c r="G482">
        <f t="shared" si="14"/>
        <v>2717003.4184787767</v>
      </c>
      <c r="H482">
        <f t="shared" si="15"/>
        <v>9.3815493655450979</v>
      </c>
      <c r="I482" s="12">
        <v>1255.793276694744</v>
      </c>
    </row>
    <row r="483" spans="1:9" x14ac:dyDescent="0.45">
      <c r="A483" s="5" t="s">
        <v>3049</v>
      </c>
      <c r="B483" s="6" t="s">
        <v>3050</v>
      </c>
      <c r="C483" s="7" t="s">
        <v>3051</v>
      </c>
      <c r="D483" s="7" t="s">
        <v>3052</v>
      </c>
      <c r="E483" s="7" t="s">
        <v>3053</v>
      </c>
      <c r="F483" s="7" t="s">
        <v>3054</v>
      </c>
      <c r="G483">
        <f t="shared" si="14"/>
        <v>2856402.6291465545</v>
      </c>
      <c r="H483">
        <f t="shared" si="15"/>
        <v>9.357545527758294</v>
      </c>
      <c r="I483" s="12">
        <v>1320.4106686663924</v>
      </c>
    </row>
    <row r="484" spans="1:9" x14ac:dyDescent="0.45">
      <c r="A484" s="5" t="s">
        <v>3055</v>
      </c>
      <c r="B484" s="6" t="s">
        <v>3056</v>
      </c>
      <c r="C484" s="7" t="s">
        <v>3057</v>
      </c>
      <c r="D484" s="7" t="s">
        <v>3058</v>
      </c>
      <c r="E484" s="7" t="s">
        <v>3059</v>
      </c>
      <c r="F484" s="7" t="s">
        <v>3060</v>
      </c>
      <c r="G484">
        <f t="shared" si="14"/>
        <v>2862381.4550641943</v>
      </c>
      <c r="H484">
        <f t="shared" si="15"/>
        <v>11.183225162256614</v>
      </c>
      <c r="I484" s="12">
        <v>1322.5047948461302</v>
      </c>
    </row>
    <row r="485" spans="1:9" x14ac:dyDescent="0.45">
      <c r="A485" s="5" t="s">
        <v>74</v>
      </c>
      <c r="B485" s="6" t="s">
        <v>75</v>
      </c>
      <c r="C485" s="7" t="s">
        <v>3061</v>
      </c>
      <c r="D485" s="7" t="s">
        <v>3062</v>
      </c>
      <c r="E485" s="7" t="s">
        <v>3063</v>
      </c>
      <c r="F485" s="7" t="s">
        <v>3064</v>
      </c>
      <c r="G485">
        <f t="shared" si="14"/>
        <v>3316636.3030768638</v>
      </c>
      <c r="H485">
        <f t="shared" si="15"/>
        <v>16.355735864289034</v>
      </c>
      <c r="I485" s="12">
        <v>1531.1241290027833</v>
      </c>
    </row>
    <row r="486" spans="1:9" x14ac:dyDescent="0.45">
      <c r="A486" s="5" t="s">
        <v>3065</v>
      </c>
      <c r="B486" s="6" t="s">
        <v>3066</v>
      </c>
      <c r="C486" s="7" t="s">
        <v>3067</v>
      </c>
      <c r="D486" s="7" t="s">
        <v>3068</v>
      </c>
      <c r="E486" s="7" t="s">
        <v>3069</v>
      </c>
      <c r="F486" s="7" t="s">
        <v>3070</v>
      </c>
      <c r="G486">
        <f t="shared" si="14"/>
        <v>2735309.703292727</v>
      </c>
      <c r="H486">
        <f t="shared" si="15"/>
        <v>11.090744739617335</v>
      </c>
      <c r="I486" s="12">
        <v>1263.6441012952964</v>
      </c>
    </row>
    <row r="487" spans="1:9" x14ac:dyDescent="0.45">
      <c r="A487" s="5" t="s">
        <v>3071</v>
      </c>
      <c r="B487" s="6" t="s">
        <v>3072</v>
      </c>
      <c r="C487" s="7" t="s">
        <v>3073</v>
      </c>
      <c r="D487" s="7" t="s">
        <v>3074</v>
      </c>
      <c r="E487" s="7" t="s">
        <v>3075</v>
      </c>
      <c r="F487" s="7" t="s">
        <v>3076</v>
      </c>
      <c r="G487">
        <f t="shared" si="14"/>
        <v>2857132.9479768788</v>
      </c>
      <c r="H487">
        <f t="shared" si="15"/>
        <v>9.1012642524444836</v>
      </c>
      <c r="I487" s="12">
        <v>1320.8441799889879</v>
      </c>
    </row>
    <row r="488" spans="1:9" x14ac:dyDescent="0.45">
      <c r="A488" s="5" t="s">
        <v>3077</v>
      </c>
      <c r="B488" s="6" t="s">
        <v>3078</v>
      </c>
      <c r="C488" s="7" t="s">
        <v>3079</v>
      </c>
      <c r="D488" s="7" t="s">
        <v>3080</v>
      </c>
      <c r="E488" s="7" t="s">
        <v>3081</v>
      </c>
      <c r="F488" s="7" t="s">
        <v>3082</v>
      </c>
      <c r="G488">
        <f t="shared" si="14"/>
        <v>2508629.6876063431</v>
      </c>
      <c r="H488">
        <f t="shared" si="15"/>
        <v>9.9648398258734225</v>
      </c>
      <c r="I488" s="12">
        <v>1159.0003265528244</v>
      </c>
    </row>
    <row r="489" spans="1:9" x14ac:dyDescent="0.45">
      <c r="A489" s="5" t="s">
        <v>3083</v>
      </c>
      <c r="B489" s="6" t="s">
        <v>3084</v>
      </c>
      <c r="C489" s="7" t="s">
        <v>3085</v>
      </c>
      <c r="D489" s="7" t="s">
        <v>3086</v>
      </c>
      <c r="E489" s="7" t="s">
        <v>3087</v>
      </c>
      <c r="F489" s="7" t="s">
        <v>3088</v>
      </c>
      <c r="G489">
        <f t="shared" si="14"/>
        <v>3150917.4104136825</v>
      </c>
      <c r="H489">
        <f t="shared" si="15"/>
        <v>15.523524727201767</v>
      </c>
      <c r="I489" s="12">
        <v>1454.6256079496218</v>
      </c>
    </row>
    <row r="490" spans="1:9" x14ac:dyDescent="0.45">
      <c r="A490" s="5" t="s">
        <v>3089</v>
      </c>
      <c r="B490" s="6" t="s">
        <v>3090</v>
      </c>
      <c r="C490" s="7" t="s">
        <v>3091</v>
      </c>
      <c r="D490" s="7" t="s">
        <v>3092</v>
      </c>
      <c r="E490" s="7" t="s">
        <v>3093</v>
      </c>
      <c r="F490" s="7" t="s">
        <v>3094</v>
      </c>
      <c r="G490">
        <f t="shared" si="14"/>
        <v>2649227.6867030966</v>
      </c>
      <c r="H490">
        <f t="shared" si="15"/>
        <v>9.880689793463004</v>
      </c>
      <c r="I490" s="12">
        <v>1224.1956319242863</v>
      </c>
    </row>
    <row r="491" spans="1:9" x14ac:dyDescent="0.45">
      <c r="A491" s="5" t="s">
        <v>3095</v>
      </c>
      <c r="B491" s="6" t="s">
        <v>3096</v>
      </c>
      <c r="C491" s="7" t="s">
        <v>3097</v>
      </c>
      <c r="D491" s="7" t="s">
        <v>3098</v>
      </c>
      <c r="E491" s="7" t="s">
        <v>3099</v>
      </c>
      <c r="F491" s="7" t="s">
        <v>3100</v>
      </c>
      <c r="G491">
        <f t="shared" si="14"/>
        <v>2934876.051762701</v>
      </c>
      <c r="H491">
        <f t="shared" si="15"/>
        <v>12.66572149049232</v>
      </c>
      <c r="I491" s="12">
        <v>1355.5547752801808</v>
      </c>
    </row>
    <row r="492" spans="1:9" x14ac:dyDescent="0.45">
      <c r="A492" s="5" t="s">
        <v>3101</v>
      </c>
      <c r="B492" s="6" t="s">
        <v>3102</v>
      </c>
      <c r="C492" s="7" t="s">
        <v>3103</v>
      </c>
      <c r="D492" s="7" t="s">
        <v>3104</v>
      </c>
      <c r="E492" s="7" t="s">
        <v>3105</v>
      </c>
      <c r="F492" s="7" t="s">
        <v>3106</v>
      </c>
      <c r="G492">
        <f t="shared" si="14"/>
        <v>2953665.5263611795</v>
      </c>
      <c r="H492">
        <f t="shared" si="15"/>
        <v>14.520784137336481</v>
      </c>
      <c r="I492" s="12">
        <v>1363.5754628411951</v>
      </c>
    </row>
    <row r="493" spans="1:9" x14ac:dyDescent="0.45">
      <c r="A493" s="5" t="s">
        <v>3107</v>
      </c>
      <c r="B493" s="6" t="s">
        <v>3108</v>
      </c>
      <c r="C493" s="7" t="s">
        <v>3109</v>
      </c>
      <c r="D493" s="7" t="s">
        <v>3110</v>
      </c>
      <c r="E493" s="7" t="s">
        <v>3111</v>
      </c>
      <c r="F493" s="7" t="s">
        <v>3112</v>
      </c>
      <c r="G493">
        <f t="shared" si="14"/>
        <v>3143363.9761464805</v>
      </c>
      <c r="H493">
        <f t="shared" si="15"/>
        <v>18.055146517449565</v>
      </c>
      <c r="I493" s="12">
        <v>1450.1860762285487</v>
      </c>
    </row>
    <row r="494" spans="1:9" x14ac:dyDescent="0.45">
      <c r="A494" s="5" t="s">
        <v>3113</v>
      </c>
      <c r="B494" s="6" t="s">
        <v>3114</v>
      </c>
      <c r="C494" s="7" t="s">
        <v>3115</v>
      </c>
      <c r="D494" s="7" t="s">
        <v>3116</v>
      </c>
      <c r="E494" s="7" t="s">
        <v>3117</v>
      </c>
      <c r="F494" s="7" t="s">
        <v>3118</v>
      </c>
      <c r="G494">
        <f t="shared" si="14"/>
        <v>3482832.6141776405</v>
      </c>
      <c r="H494">
        <f t="shared" si="15"/>
        <v>23.350533540403788</v>
      </c>
      <c r="I494" s="12">
        <v>1605.5589469200811</v>
      </c>
    </row>
    <row r="495" spans="1:9" x14ac:dyDescent="0.45">
      <c r="A495" s="5" t="s">
        <v>3119</v>
      </c>
      <c r="B495" s="6" t="s">
        <v>3120</v>
      </c>
      <c r="C495" s="7" t="s">
        <v>3121</v>
      </c>
      <c r="D495" s="7" t="s">
        <v>3122</v>
      </c>
      <c r="E495" s="7" t="s">
        <v>3123</v>
      </c>
      <c r="F495" s="7" t="s">
        <v>3124</v>
      </c>
      <c r="G495">
        <f t="shared" si="14"/>
        <v>3136448.7976310565</v>
      </c>
      <c r="H495">
        <f t="shared" si="15"/>
        <v>18.002883047947513</v>
      </c>
      <c r="I495" s="12">
        <v>1447.0004202629827</v>
      </c>
    </row>
    <row r="496" spans="1:9" x14ac:dyDescent="0.45">
      <c r="A496" s="5" t="s">
        <v>3125</v>
      </c>
      <c r="B496" s="6" t="s">
        <v>3126</v>
      </c>
      <c r="C496" s="7" t="s">
        <v>3127</v>
      </c>
      <c r="D496" s="7" t="s">
        <v>3128</v>
      </c>
      <c r="E496" s="7" t="s">
        <v>3129</v>
      </c>
      <c r="F496" s="7" t="s">
        <v>1584</v>
      </c>
      <c r="G496">
        <f t="shared" si="14"/>
        <v>3527027.0439024391</v>
      </c>
      <c r="H496">
        <f t="shared" si="15"/>
        <v>17.995876895891623</v>
      </c>
      <c r="I496" s="12">
        <v>1628.0275108616465</v>
      </c>
    </row>
    <row r="497" spans="1:9" x14ac:dyDescent="0.45">
      <c r="A497" s="5" t="s">
        <v>3130</v>
      </c>
      <c r="B497" s="6" t="s">
        <v>3131</v>
      </c>
      <c r="C497" s="7" t="s">
        <v>3132</v>
      </c>
      <c r="D497" s="7" t="s">
        <v>3133</v>
      </c>
      <c r="E497" s="7" t="s">
        <v>3134</v>
      </c>
      <c r="F497" s="7" t="s">
        <v>3135</v>
      </c>
      <c r="G497">
        <f t="shared" si="14"/>
        <v>2421963.4976094151</v>
      </c>
      <c r="H497">
        <f t="shared" si="15"/>
        <v>7.9965445983942551</v>
      </c>
      <c r="I497" s="12">
        <v>1119.5622474050065</v>
      </c>
    </row>
    <row r="498" spans="1:9" x14ac:dyDescent="0.45">
      <c r="A498" s="5" t="s">
        <v>3136</v>
      </c>
      <c r="B498" s="6" t="s">
        <v>3137</v>
      </c>
      <c r="C498" s="7" t="s">
        <v>3138</v>
      </c>
      <c r="D498" s="7" t="s">
        <v>3139</v>
      </c>
      <c r="E498" s="7" t="s">
        <v>3140</v>
      </c>
      <c r="F498" s="7" t="s">
        <v>3141</v>
      </c>
      <c r="G498">
        <f t="shared" si="14"/>
        <v>2716668.4457898508</v>
      </c>
      <c r="H498">
        <f t="shared" si="15"/>
        <v>10.785483046515591</v>
      </c>
      <c r="I498" s="12">
        <v>1255.1174708260505</v>
      </c>
    </row>
    <row r="499" spans="1:9" x14ac:dyDescent="0.45">
      <c r="A499" s="5" t="s">
        <v>3142</v>
      </c>
      <c r="B499" s="6" t="s">
        <v>3143</v>
      </c>
      <c r="C499" s="7" t="s">
        <v>3144</v>
      </c>
      <c r="D499" s="7" t="s">
        <v>3145</v>
      </c>
      <c r="E499" s="7" t="s">
        <v>3146</v>
      </c>
      <c r="F499" s="7" t="s">
        <v>3147</v>
      </c>
      <c r="G499">
        <f t="shared" si="14"/>
        <v>3482024.3408428682</v>
      </c>
      <c r="H499">
        <f t="shared" si="15"/>
        <v>20.413984891271628</v>
      </c>
      <c r="I499" s="12">
        <v>1606.2731492510634</v>
      </c>
    </row>
    <row r="500" spans="1:9" x14ac:dyDescent="0.45">
      <c r="A500" s="5" t="s">
        <v>11</v>
      </c>
      <c r="B500" s="6" t="s">
        <v>12</v>
      </c>
      <c r="C500" s="7" t="s">
        <v>3148</v>
      </c>
      <c r="D500" s="7" t="s">
        <v>3149</v>
      </c>
      <c r="E500" s="7" t="s">
        <v>3150</v>
      </c>
      <c r="F500" s="7" t="s">
        <v>3151</v>
      </c>
      <c r="G500">
        <f t="shared" si="14"/>
        <v>3131898.6259027598</v>
      </c>
      <c r="H500">
        <f t="shared" si="15"/>
        <v>12.710472387118365</v>
      </c>
      <c r="I500" s="12">
        <v>1446.8538455832779</v>
      </c>
    </row>
    <row r="501" spans="1:9" x14ac:dyDescent="0.45">
      <c r="A501" s="5" t="s">
        <v>95</v>
      </c>
      <c r="B501" s="6" t="s">
        <v>96</v>
      </c>
      <c r="C501" s="7" t="s">
        <v>3152</v>
      </c>
      <c r="D501" s="7" t="s">
        <v>3153</v>
      </c>
      <c r="E501" s="7" t="s">
        <v>3154</v>
      </c>
      <c r="F501" s="7" t="s">
        <v>3155</v>
      </c>
      <c r="G501">
        <f t="shared" si="14"/>
        <v>3281256.607537867</v>
      </c>
      <c r="H501">
        <f t="shared" si="15"/>
        <v>13.375243180841032</v>
      </c>
      <c r="I501" s="12">
        <v>1515.8315253143958</v>
      </c>
    </row>
    <row r="502" spans="1:9" x14ac:dyDescent="0.45">
      <c r="A502" s="5" t="s">
        <v>137</v>
      </c>
      <c r="B502" s="6" t="s">
        <v>138</v>
      </c>
      <c r="C502" s="7" t="s">
        <v>3156</v>
      </c>
      <c r="D502" s="7" t="s">
        <v>3157</v>
      </c>
      <c r="E502" s="7" t="s">
        <v>3158</v>
      </c>
      <c r="F502" s="7" t="s">
        <v>3159</v>
      </c>
      <c r="G502">
        <f t="shared" si="14"/>
        <v>3006584.6052976656</v>
      </c>
      <c r="H502">
        <f t="shared" si="15"/>
        <v>10.024895349187387</v>
      </c>
      <c r="I502" s="12">
        <v>1389.7692956150879</v>
      </c>
    </row>
    <row r="503" spans="1:9" x14ac:dyDescent="0.45">
      <c r="A503" s="5" t="s">
        <v>113</v>
      </c>
      <c r="B503" s="6" t="s">
        <v>114</v>
      </c>
      <c r="C503" s="7" t="s">
        <v>3160</v>
      </c>
      <c r="D503" s="7" t="s">
        <v>3161</v>
      </c>
      <c r="E503" s="7" t="s">
        <v>3162</v>
      </c>
      <c r="F503" s="7" t="s">
        <v>3163</v>
      </c>
      <c r="G503">
        <f t="shared" si="14"/>
        <v>3921621.5082276873</v>
      </c>
      <c r="H503">
        <f t="shared" si="15"/>
        <v>20.404735180728462</v>
      </c>
      <c r="I503" s="12">
        <v>1810.0202718273677</v>
      </c>
    </row>
    <row r="504" spans="1:9" x14ac:dyDescent="0.45">
      <c r="A504" s="5" t="s">
        <v>3164</v>
      </c>
      <c r="B504" s="6" t="s">
        <v>3165</v>
      </c>
      <c r="C504" s="7" t="s">
        <v>3166</v>
      </c>
      <c r="D504" s="7" t="s">
        <v>3167</v>
      </c>
      <c r="E504" s="7" t="s">
        <v>3168</v>
      </c>
      <c r="F504" s="7" t="s">
        <v>2489</v>
      </c>
      <c r="G504">
        <f t="shared" si="14"/>
        <v>3657623.4495306988</v>
      </c>
      <c r="H504">
        <f t="shared" si="15"/>
        <v>20.350382331213002</v>
      </c>
      <c r="I504" s="12">
        <v>1687.683086391886</v>
      </c>
    </row>
    <row r="505" spans="1:9" x14ac:dyDescent="0.45">
      <c r="A505" s="5" t="s">
        <v>98</v>
      </c>
      <c r="B505" s="6" t="s">
        <v>99</v>
      </c>
      <c r="C505" s="7" t="s">
        <v>3169</v>
      </c>
      <c r="D505" s="7" t="s">
        <v>3170</v>
      </c>
      <c r="E505" s="7" t="s">
        <v>3171</v>
      </c>
      <c r="F505" s="7" t="s">
        <v>3172</v>
      </c>
      <c r="G505">
        <f t="shared" si="14"/>
        <v>3986256.8441946791</v>
      </c>
      <c r="H505">
        <f t="shared" si="15"/>
        <v>21.863529305954501</v>
      </c>
      <c r="I505" s="12">
        <v>1839.4364447896141</v>
      </c>
    </row>
    <row r="506" spans="1:9" x14ac:dyDescent="0.45">
      <c r="A506" s="5" t="s">
        <v>3173</v>
      </c>
      <c r="B506" s="6" t="s">
        <v>3174</v>
      </c>
      <c r="C506" s="7" t="s">
        <v>3175</v>
      </c>
      <c r="D506" s="7" t="s">
        <v>3176</v>
      </c>
      <c r="E506" s="7" t="s">
        <v>3177</v>
      </c>
      <c r="F506" s="7" t="s">
        <v>3178</v>
      </c>
      <c r="G506">
        <f t="shared" si="14"/>
        <v>3106939.0324938535</v>
      </c>
      <c r="H506">
        <f t="shared" si="15"/>
        <v>11.707587558673339</v>
      </c>
      <c r="I506" s="12">
        <v>1435.6574704195527</v>
      </c>
    </row>
    <row r="507" spans="1:9" x14ac:dyDescent="0.45">
      <c r="A507" s="5" t="s">
        <v>92</v>
      </c>
      <c r="B507" s="6" t="s">
        <v>93</v>
      </c>
      <c r="C507" s="7" t="s">
        <v>3179</v>
      </c>
      <c r="D507" s="7" t="s">
        <v>3180</v>
      </c>
      <c r="E507" s="7" t="s">
        <v>3181</v>
      </c>
      <c r="F507" s="7" t="s">
        <v>3182</v>
      </c>
      <c r="G507">
        <f t="shared" si="14"/>
        <v>3281748.7570965779</v>
      </c>
      <c r="H507">
        <f t="shared" si="15"/>
        <v>17.941062069235699</v>
      </c>
      <c r="I507" s="12">
        <v>1514.3667024347019</v>
      </c>
    </row>
    <row r="508" spans="1:9" x14ac:dyDescent="0.45">
      <c r="A508" s="5" t="s">
        <v>3183</v>
      </c>
      <c r="B508" s="6" t="s">
        <v>3184</v>
      </c>
      <c r="C508" s="7" t="s">
        <v>3185</v>
      </c>
      <c r="D508" s="7" t="s">
        <v>3186</v>
      </c>
      <c r="E508" s="7" t="s">
        <v>3187</v>
      </c>
      <c r="F508" s="7" t="s">
        <v>3188</v>
      </c>
      <c r="G508">
        <f t="shared" si="14"/>
        <v>3028770.0821343274</v>
      </c>
      <c r="H508">
        <f t="shared" si="15"/>
        <v>10.563528099073123</v>
      </c>
      <c r="I508" s="12">
        <v>1399.8520646063882</v>
      </c>
    </row>
    <row r="509" spans="1:9" x14ac:dyDescent="0.45">
      <c r="A509" s="5" t="s">
        <v>3189</v>
      </c>
      <c r="B509" s="6" t="s">
        <v>3190</v>
      </c>
      <c r="C509" s="7" t="s">
        <v>3191</v>
      </c>
      <c r="D509" s="7" t="s">
        <v>3192</v>
      </c>
      <c r="E509" s="7" t="s">
        <v>3193</v>
      </c>
      <c r="F509" s="7" t="s">
        <v>3194</v>
      </c>
      <c r="G509">
        <f t="shared" si="14"/>
        <v>2977896.6662566122</v>
      </c>
      <c r="H509">
        <f t="shared" si="15"/>
        <v>9.8004730839758132</v>
      </c>
      <c r="I509" s="12">
        <v>1376.5562737152457</v>
      </c>
    </row>
    <row r="510" spans="1:9" x14ac:dyDescent="0.45">
      <c r="A510" s="5" t="s">
        <v>3195</v>
      </c>
      <c r="B510" s="6" t="s">
        <v>3196</v>
      </c>
      <c r="C510" s="7" t="s">
        <v>3197</v>
      </c>
      <c r="D510" s="7" t="s">
        <v>3198</v>
      </c>
      <c r="E510" s="7" t="s">
        <v>3199</v>
      </c>
      <c r="F510" s="7" t="s">
        <v>3200</v>
      </c>
      <c r="G510">
        <f t="shared" si="14"/>
        <v>3349485.4725916618</v>
      </c>
      <c r="H510">
        <f t="shared" si="15"/>
        <v>16.638152057218772</v>
      </c>
      <c r="I510" s="12">
        <v>1546.2442873045582</v>
      </c>
    </row>
    <row r="511" spans="1:9" x14ac:dyDescent="0.45">
      <c r="A511" s="5" t="s">
        <v>149</v>
      </c>
      <c r="B511" s="6" t="s">
        <v>150</v>
      </c>
      <c r="C511" s="7" t="s">
        <v>3201</v>
      </c>
      <c r="D511" s="7" t="s">
        <v>3202</v>
      </c>
      <c r="E511" s="7" t="s">
        <v>3203</v>
      </c>
      <c r="F511" s="7" t="s">
        <v>3204</v>
      </c>
      <c r="G511">
        <f t="shared" si="14"/>
        <v>3510830.1976482361</v>
      </c>
      <c r="H511">
        <f t="shared" si="15"/>
        <v>20.711587864144793</v>
      </c>
      <c r="I511" s="12">
        <v>1619.5136893719828</v>
      </c>
    </row>
    <row r="512" spans="1:9" x14ac:dyDescent="0.45">
      <c r="A512" s="5" t="s">
        <v>212</v>
      </c>
      <c r="B512" s="6" t="s">
        <v>213</v>
      </c>
      <c r="C512" s="7" t="s">
        <v>3205</v>
      </c>
      <c r="D512" s="7" t="s">
        <v>3206</v>
      </c>
      <c r="E512" s="7" t="s">
        <v>3207</v>
      </c>
      <c r="F512" s="7" t="s">
        <v>3208</v>
      </c>
      <c r="G512">
        <f t="shared" si="14"/>
        <v>3170936.2127555716</v>
      </c>
      <c r="H512">
        <f t="shared" si="15"/>
        <v>11.820157665954468</v>
      </c>
      <c r="I512" s="12">
        <v>1465.2770277738653</v>
      </c>
    </row>
    <row r="513" spans="1:9" x14ac:dyDescent="0.45">
      <c r="A513" s="5" t="s">
        <v>3209</v>
      </c>
      <c r="B513" s="6" t="s">
        <v>3210</v>
      </c>
      <c r="C513" s="7" t="s">
        <v>3211</v>
      </c>
      <c r="D513" s="7" t="s">
        <v>3212</v>
      </c>
      <c r="E513" s="7" t="s">
        <v>3213</v>
      </c>
      <c r="F513" s="7" t="s">
        <v>3214</v>
      </c>
      <c r="G513">
        <f t="shared" si="14"/>
        <v>2937925.7433214267</v>
      </c>
      <c r="H513">
        <f t="shared" si="15"/>
        <v>11.503854128431264</v>
      </c>
      <c r="I513" s="12">
        <v>1357.3990402628951</v>
      </c>
    </row>
    <row r="514" spans="1:9" x14ac:dyDescent="0.45">
      <c r="A514" s="5" t="s">
        <v>3215</v>
      </c>
      <c r="B514" s="6" t="s">
        <v>3216</v>
      </c>
      <c r="C514" s="7" t="s">
        <v>3217</v>
      </c>
      <c r="D514" s="7" t="s">
        <v>3218</v>
      </c>
      <c r="E514" s="7" t="s">
        <v>828</v>
      </c>
      <c r="F514" s="7" t="s">
        <v>3219</v>
      </c>
      <c r="G514">
        <f t="shared" ref="G514:G577" si="16">D514/E514*1000</f>
        <v>3382190.1365967165</v>
      </c>
      <c r="H514">
        <f t="shared" si="15"/>
        <v>14.706964608282599</v>
      </c>
      <c r="I514" s="12">
        <v>1562.1182348419134</v>
      </c>
    </row>
    <row r="515" spans="1:9" x14ac:dyDescent="0.45">
      <c r="A515" s="5" t="s">
        <v>3220</v>
      </c>
      <c r="B515" s="6" t="s">
        <v>3221</v>
      </c>
      <c r="C515" s="7" t="s">
        <v>3222</v>
      </c>
      <c r="D515" s="7" t="s">
        <v>3223</v>
      </c>
      <c r="E515" s="7" t="s">
        <v>3224</v>
      </c>
      <c r="F515" s="7" t="s">
        <v>3225</v>
      </c>
      <c r="G515">
        <f t="shared" si="16"/>
        <v>2989725.048700626</v>
      </c>
      <c r="H515">
        <f t="shared" ref="H515:H578" si="17">F515/C515*100</f>
        <v>12.083760138368794</v>
      </c>
      <c r="I515" s="12">
        <v>1381.1918690850273</v>
      </c>
    </row>
    <row r="516" spans="1:9" x14ac:dyDescent="0.45">
      <c r="A516" s="5" t="s">
        <v>3226</v>
      </c>
      <c r="B516" s="6" t="s">
        <v>3227</v>
      </c>
      <c r="C516" s="7" t="s">
        <v>3228</v>
      </c>
      <c r="D516" s="7" t="s">
        <v>3229</v>
      </c>
      <c r="E516" s="7" t="s">
        <v>3230</v>
      </c>
      <c r="F516" s="7" t="s">
        <v>3231</v>
      </c>
      <c r="G516">
        <f t="shared" si="16"/>
        <v>3396789.5278749005</v>
      </c>
      <c r="H516">
        <f t="shared" si="17"/>
        <v>17.005067117077076</v>
      </c>
      <c r="I516" s="12">
        <v>1568.0326390257269</v>
      </c>
    </row>
    <row r="517" spans="1:9" x14ac:dyDescent="0.45">
      <c r="A517" s="5" t="s">
        <v>3232</v>
      </c>
      <c r="B517" s="6" t="s">
        <v>3233</v>
      </c>
      <c r="C517" s="7" t="s">
        <v>3234</v>
      </c>
      <c r="D517" s="7" t="s">
        <v>3235</v>
      </c>
      <c r="E517" s="7" t="s">
        <v>3236</v>
      </c>
      <c r="F517" s="7" t="s">
        <v>3237</v>
      </c>
      <c r="G517">
        <f t="shared" si="16"/>
        <v>2973089.2726411438</v>
      </c>
      <c r="H517">
        <f t="shared" si="17"/>
        <v>10.391351108400084</v>
      </c>
      <c r="I517" s="12">
        <v>1374.1090647593646</v>
      </c>
    </row>
    <row r="518" spans="1:9" x14ac:dyDescent="0.45">
      <c r="A518" s="5" t="s">
        <v>3238</v>
      </c>
      <c r="B518" s="6" t="s">
        <v>3239</v>
      </c>
      <c r="C518" s="7" t="s">
        <v>3240</v>
      </c>
      <c r="D518" s="7" t="s">
        <v>3241</v>
      </c>
      <c r="E518" s="7" t="s">
        <v>3242</v>
      </c>
      <c r="F518" s="7" t="s">
        <v>3243</v>
      </c>
      <c r="G518">
        <f t="shared" si="16"/>
        <v>2909727.4245520276</v>
      </c>
      <c r="H518">
        <f t="shared" si="17"/>
        <v>10.637947527718099</v>
      </c>
      <c r="I518" s="12">
        <v>1344.6507975179718</v>
      </c>
    </row>
    <row r="519" spans="1:9" x14ac:dyDescent="0.45">
      <c r="A519" s="5" t="s">
        <v>3244</v>
      </c>
      <c r="B519" s="6" t="s">
        <v>3245</v>
      </c>
      <c r="C519" s="7" t="s">
        <v>3246</v>
      </c>
      <c r="D519" s="7" t="s">
        <v>3247</v>
      </c>
      <c r="E519" s="7" t="s">
        <v>3248</v>
      </c>
      <c r="F519" s="7" t="s">
        <v>3249</v>
      </c>
      <c r="G519">
        <f t="shared" si="16"/>
        <v>3259636.8992638621</v>
      </c>
      <c r="H519">
        <f t="shared" si="17"/>
        <v>12.924081562047268</v>
      </c>
      <c r="I519" s="12">
        <v>1505.9785449831568</v>
      </c>
    </row>
    <row r="520" spans="1:9" x14ac:dyDescent="0.45">
      <c r="A520" s="5" t="s">
        <v>3250</v>
      </c>
      <c r="B520" s="6" t="s">
        <v>3251</v>
      </c>
      <c r="C520" s="7" t="s">
        <v>3252</v>
      </c>
      <c r="D520" s="7" t="s">
        <v>3253</v>
      </c>
      <c r="E520" s="7" t="s">
        <v>3254</v>
      </c>
      <c r="F520" s="7" t="s">
        <v>3255</v>
      </c>
      <c r="G520">
        <f t="shared" si="16"/>
        <v>4117438.9936427325</v>
      </c>
      <c r="H520">
        <f t="shared" si="17"/>
        <v>22.386542977019904</v>
      </c>
      <c r="I520" s="12">
        <v>1900.0425839759039</v>
      </c>
    </row>
    <row r="521" spans="1:9" x14ac:dyDescent="0.45">
      <c r="A521" s="5" t="s">
        <v>3256</v>
      </c>
      <c r="B521" s="6" t="s">
        <v>3257</v>
      </c>
      <c r="C521" s="7" t="s">
        <v>3258</v>
      </c>
      <c r="D521" s="7" t="s">
        <v>3259</v>
      </c>
      <c r="E521" s="7" t="s">
        <v>3260</v>
      </c>
      <c r="F521" s="7" t="s">
        <v>3261</v>
      </c>
      <c r="G521">
        <f t="shared" si="16"/>
        <v>3103571.0579319294</v>
      </c>
      <c r="H521">
        <f t="shared" si="17"/>
        <v>13.174541612614179</v>
      </c>
      <c r="I521" s="12">
        <v>1433.5525675575395</v>
      </c>
    </row>
    <row r="522" spans="1:9" x14ac:dyDescent="0.45">
      <c r="A522" s="5" t="s">
        <v>3262</v>
      </c>
      <c r="B522" s="6" t="s">
        <v>3263</v>
      </c>
      <c r="C522" s="7" t="s">
        <v>3264</v>
      </c>
      <c r="D522" s="7" t="s">
        <v>3265</v>
      </c>
      <c r="E522" s="7" t="s">
        <v>3266</v>
      </c>
      <c r="F522" s="7" t="s">
        <v>3267</v>
      </c>
      <c r="G522">
        <f t="shared" si="16"/>
        <v>3122030.9348866972</v>
      </c>
      <c r="H522">
        <f t="shared" si="17"/>
        <v>12.729327588990577</v>
      </c>
      <c r="I522" s="12">
        <v>1442.2733949885353</v>
      </c>
    </row>
    <row r="523" spans="1:9" x14ac:dyDescent="0.45">
      <c r="A523" s="5" t="s">
        <v>3268</v>
      </c>
      <c r="B523" s="6" t="s">
        <v>3269</v>
      </c>
      <c r="C523" s="7" t="s">
        <v>3270</v>
      </c>
      <c r="D523" s="7" t="s">
        <v>3271</v>
      </c>
      <c r="E523" s="7" t="s">
        <v>3272</v>
      </c>
      <c r="F523" s="7" t="s">
        <v>3273</v>
      </c>
      <c r="G523">
        <f t="shared" si="16"/>
        <v>2798322.9276609565</v>
      </c>
      <c r="H523">
        <f t="shared" si="17"/>
        <v>7.6756574200580285</v>
      </c>
      <c r="I523" s="12">
        <v>1294.1156084436841</v>
      </c>
    </row>
    <row r="524" spans="1:9" x14ac:dyDescent="0.45">
      <c r="A524" s="5" t="s">
        <v>3274</v>
      </c>
      <c r="B524" s="6" t="s">
        <v>3275</v>
      </c>
      <c r="C524" s="7" t="s">
        <v>3276</v>
      </c>
      <c r="D524" s="7" t="s">
        <v>3277</v>
      </c>
      <c r="E524" s="7" t="s">
        <v>3278</v>
      </c>
      <c r="F524" s="7" t="s">
        <v>3279</v>
      </c>
      <c r="G524">
        <f t="shared" si="16"/>
        <v>2961042.1467640279</v>
      </c>
      <c r="H524">
        <f t="shared" si="17"/>
        <v>11.770186335403727</v>
      </c>
      <c r="I524" s="12">
        <v>1368.0142375586372</v>
      </c>
    </row>
    <row r="525" spans="1:9" x14ac:dyDescent="0.45">
      <c r="A525" s="5" t="s">
        <v>3280</v>
      </c>
      <c r="B525" s="6" t="s">
        <v>3281</v>
      </c>
      <c r="C525" s="7" t="s">
        <v>3282</v>
      </c>
      <c r="D525" s="7" t="s">
        <v>3283</v>
      </c>
      <c r="E525" s="7" t="s">
        <v>3284</v>
      </c>
      <c r="F525" s="7" t="s">
        <v>3285</v>
      </c>
      <c r="G525">
        <f t="shared" si="16"/>
        <v>3338501.6780609074</v>
      </c>
      <c r="H525">
        <f t="shared" si="17"/>
        <v>15.174914389310414</v>
      </c>
      <c r="I525" s="12">
        <v>1541.6960804479666</v>
      </c>
    </row>
    <row r="526" spans="1:9" x14ac:dyDescent="0.45">
      <c r="A526" s="5" t="s">
        <v>3286</v>
      </c>
      <c r="B526" s="6" t="s">
        <v>3287</v>
      </c>
      <c r="C526" s="7" t="s">
        <v>3288</v>
      </c>
      <c r="D526" s="7" t="s">
        <v>3289</v>
      </c>
      <c r="E526" s="7" t="s">
        <v>3290</v>
      </c>
      <c r="F526" s="7" t="s">
        <v>3291</v>
      </c>
      <c r="G526">
        <f t="shared" si="16"/>
        <v>3236547.8604039308</v>
      </c>
      <c r="H526">
        <f t="shared" si="17"/>
        <v>13.575153026524598</v>
      </c>
      <c r="I526" s="12">
        <v>1495.0358738061473</v>
      </c>
    </row>
    <row r="527" spans="1:9" x14ac:dyDescent="0.45">
      <c r="A527" s="5" t="s">
        <v>38</v>
      </c>
      <c r="B527" s="6" t="s">
        <v>39</v>
      </c>
      <c r="C527" s="7" t="s">
        <v>3292</v>
      </c>
      <c r="D527" s="7" t="s">
        <v>3293</v>
      </c>
      <c r="E527" s="7" t="s">
        <v>3294</v>
      </c>
      <c r="F527" s="7" t="s">
        <v>3295</v>
      </c>
      <c r="G527">
        <f t="shared" si="16"/>
        <v>3061492.3910809699</v>
      </c>
      <c r="H527">
        <f t="shared" si="17"/>
        <v>10.600098521587414</v>
      </c>
      <c r="I527" s="12">
        <v>1415.0045809899793</v>
      </c>
    </row>
    <row r="528" spans="1:9" x14ac:dyDescent="0.45">
      <c r="A528" s="5" t="s">
        <v>3296</v>
      </c>
      <c r="B528" s="6" t="s">
        <v>3297</v>
      </c>
      <c r="C528" s="7" t="s">
        <v>3298</v>
      </c>
      <c r="D528" s="7" t="s">
        <v>3299</v>
      </c>
      <c r="E528" s="7" t="s">
        <v>3300</v>
      </c>
      <c r="F528" s="7" t="s">
        <v>3301</v>
      </c>
      <c r="G528">
        <f t="shared" si="16"/>
        <v>2897006.4739269246</v>
      </c>
      <c r="H528">
        <f t="shared" si="17"/>
        <v>10.192071797897613</v>
      </c>
      <c r="I528" s="12">
        <v>1338.9202372306552</v>
      </c>
    </row>
    <row r="529" spans="1:9" x14ac:dyDescent="0.45">
      <c r="A529" s="5" t="s">
        <v>3302</v>
      </c>
      <c r="B529" s="6" t="s">
        <v>3303</v>
      </c>
      <c r="C529" s="7" t="s">
        <v>3304</v>
      </c>
      <c r="D529" s="7" t="s">
        <v>3305</v>
      </c>
      <c r="E529" s="7" t="s">
        <v>3306</v>
      </c>
      <c r="F529" s="7" t="s">
        <v>3307</v>
      </c>
      <c r="G529">
        <f t="shared" si="16"/>
        <v>3165678.6869268594</v>
      </c>
      <c r="H529">
        <f t="shared" si="17"/>
        <v>12.417903186572609</v>
      </c>
      <c r="I529" s="12">
        <v>1462.6186460172303</v>
      </c>
    </row>
    <row r="530" spans="1:9" x14ac:dyDescent="0.45">
      <c r="A530" s="5" t="s">
        <v>3308</v>
      </c>
      <c r="B530" s="6" t="s">
        <v>3309</v>
      </c>
      <c r="C530" s="7" t="s">
        <v>3310</v>
      </c>
      <c r="D530" s="7" t="s">
        <v>3311</v>
      </c>
      <c r="E530" s="7" t="s">
        <v>3312</v>
      </c>
      <c r="F530" s="7" t="s">
        <v>3313</v>
      </c>
      <c r="G530">
        <f t="shared" si="16"/>
        <v>3376149.6103737978</v>
      </c>
      <c r="H530">
        <f t="shared" si="17"/>
        <v>17.104755039518061</v>
      </c>
      <c r="I530" s="12">
        <v>1558.4295252393645</v>
      </c>
    </row>
    <row r="531" spans="1:9" x14ac:dyDescent="0.45">
      <c r="A531" s="5" t="s">
        <v>3314</v>
      </c>
      <c r="B531" s="6" t="s">
        <v>3315</v>
      </c>
      <c r="C531" s="7" t="s">
        <v>3316</v>
      </c>
      <c r="D531" s="7" t="s">
        <v>3317</v>
      </c>
      <c r="E531" s="7" t="s">
        <v>3318</v>
      </c>
      <c r="F531" s="7" t="s">
        <v>3319</v>
      </c>
      <c r="G531">
        <f t="shared" si="16"/>
        <v>3733331.379412137</v>
      </c>
      <c r="H531">
        <f t="shared" si="17"/>
        <v>17.163858690985283</v>
      </c>
      <c r="I531" s="12">
        <v>1723.953565187727</v>
      </c>
    </row>
    <row r="532" spans="1:9" x14ac:dyDescent="0.45">
      <c r="A532" s="5" t="s">
        <v>3320</v>
      </c>
      <c r="B532" s="6" t="s">
        <v>3321</v>
      </c>
      <c r="C532" s="7" t="s">
        <v>3322</v>
      </c>
      <c r="D532" s="7" t="s">
        <v>3323</v>
      </c>
      <c r="E532" s="7" t="s">
        <v>3324</v>
      </c>
      <c r="F532" s="7" t="s">
        <v>3325</v>
      </c>
      <c r="G532">
        <f t="shared" si="16"/>
        <v>3099722.5940665705</v>
      </c>
      <c r="H532">
        <f t="shared" si="17"/>
        <v>12.512798785439397</v>
      </c>
      <c r="I532" s="12">
        <v>1432.0142508769545</v>
      </c>
    </row>
    <row r="533" spans="1:9" x14ac:dyDescent="0.45">
      <c r="A533" s="5" t="s">
        <v>26</v>
      </c>
      <c r="B533" s="6" t="s">
        <v>27</v>
      </c>
      <c r="C533" s="7" t="s">
        <v>3326</v>
      </c>
      <c r="D533" s="7" t="s">
        <v>3327</v>
      </c>
      <c r="E533" s="7" t="s">
        <v>3328</v>
      </c>
      <c r="F533" s="7" t="s">
        <v>3329</v>
      </c>
      <c r="G533">
        <f t="shared" si="16"/>
        <v>3515531.1743989005</v>
      </c>
      <c r="H533">
        <f t="shared" si="17"/>
        <v>17.905193627768423</v>
      </c>
      <c r="I533" s="12">
        <v>1622.7330499656568</v>
      </c>
    </row>
    <row r="534" spans="1:9" x14ac:dyDescent="0.45">
      <c r="A534" s="5" t="s">
        <v>68</v>
      </c>
      <c r="B534" s="6" t="s">
        <v>69</v>
      </c>
      <c r="C534" s="7" t="s">
        <v>3330</v>
      </c>
      <c r="D534" s="7" t="s">
        <v>3331</v>
      </c>
      <c r="E534" s="7" t="s">
        <v>3332</v>
      </c>
      <c r="F534" s="7" t="s">
        <v>3333</v>
      </c>
      <c r="G534">
        <f t="shared" si="16"/>
        <v>3141756.1445383416</v>
      </c>
      <c r="H534">
        <f t="shared" si="17"/>
        <v>12.966416170958658</v>
      </c>
      <c r="I534" s="12">
        <v>1451.3276909841577</v>
      </c>
    </row>
    <row r="535" spans="1:9" x14ac:dyDescent="0.45">
      <c r="A535" s="5" t="s">
        <v>3334</v>
      </c>
      <c r="B535" s="6" t="s">
        <v>3335</v>
      </c>
      <c r="C535" s="7" t="s">
        <v>3336</v>
      </c>
      <c r="D535" s="7" t="s">
        <v>3337</v>
      </c>
      <c r="E535" s="7" t="s">
        <v>3338</v>
      </c>
      <c r="F535" s="7" t="s">
        <v>3339</v>
      </c>
      <c r="G535">
        <f t="shared" si="16"/>
        <v>3046850.5840678974</v>
      </c>
      <c r="H535">
        <f t="shared" si="17"/>
        <v>13.157303172686161</v>
      </c>
      <c r="I535" s="12">
        <v>1407.2702575394017</v>
      </c>
    </row>
    <row r="536" spans="1:9" x14ac:dyDescent="0.45">
      <c r="A536" s="5" t="s">
        <v>170</v>
      </c>
      <c r="B536" s="6" t="s">
        <v>171</v>
      </c>
      <c r="C536" s="7" t="s">
        <v>3340</v>
      </c>
      <c r="D536" s="7" t="s">
        <v>3341</v>
      </c>
      <c r="E536" s="7" t="s">
        <v>3342</v>
      </c>
      <c r="F536" s="7" t="s">
        <v>3343</v>
      </c>
      <c r="G536">
        <f t="shared" si="16"/>
        <v>3199833.0731355832</v>
      </c>
      <c r="H536">
        <f t="shared" si="17"/>
        <v>14.824425434511394</v>
      </c>
      <c r="I536" s="12">
        <v>1477.5561634792214</v>
      </c>
    </row>
    <row r="537" spans="1:9" x14ac:dyDescent="0.45">
      <c r="A537" s="5" t="s">
        <v>3344</v>
      </c>
      <c r="B537" s="6" t="s">
        <v>3345</v>
      </c>
      <c r="C537" s="7" t="s">
        <v>3346</v>
      </c>
      <c r="D537" s="7" t="s">
        <v>3347</v>
      </c>
      <c r="E537" s="7" t="s">
        <v>3348</v>
      </c>
      <c r="F537" s="7" t="s">
        <v>3349</v>
      </c>
      <c r="G537">
        <f t="shared" si="16"/>
        <v>4074212.1773903929</v>
      </c>
      <c r="H537">
        <f t="shared" si="17"/>
        <v>23.448118680590088</v>
      </c>
      <c r="I537" s="12">
        <v>1879.6142848982693</v>
      </c>
    </row>
    <row r="538" spans="1:9" x14ac:dyDescent="0.45">
      <c r="A538" s="5" t="s">
        <v>3350</v>
      </c>
      <c r="B538" s="6" t="s">
        <v>3351</v>
      </c>
      <c r="C538" s="7" t="s">
        <v>3352</v>
      </c>
      <c r="D538" s="7" t="s">
        <v>3353</v>
      </c>
      <c r="E538" s="7" t="s">
        <v>3354</v>
      </c>
      <c r="F538" s="7" t="s">
        <v>3355</v>
      </c>
      <c r="G538">
        <f t="shared" si="16"/>
        <v>2768971.7295202748</v>
      </c>
      <c r="H538">
        <f t="shared" si="17"/>
        <v>10.115545773902738</v>
      </c>
      <c r="I538" s="12">
        <v>1279.6073020067251</v>
      </c>
    </row>
    <row r="539" spans="1:9" x14ac:dyDescent="0.45">
      <c r="A539" s="5" t="s">
        <v>3356</v>
      </c>
      <c r="B539" s="6" t="s">
        <v>3357</v>
      </c>
      <c r="C539" s="7" t="s">
        <v>3358</v>
      </c>
      <c r="D539" s="7" t="s">
        <v>3359</v>
      </c>
      <c r="E539" s="7" t="s">
        <v>1982</v>
      </c>
      <c r="F539" s="7" t="s">
        <v>3360</v>
      </c>
      <c r="G539">
        <f t="shared" si="16"/>
        <v>5735679.9934649682</v>
      </c>
      <c r="H539">
        <f t="shared" si="17"/>
        <v>32.816019219631478</v>
      </c>
      <c r="I539" s="12">
        <v>2646.1949075012253</v>
      </c>
    </row>
    <row r="540" spans="1:9" x14ac:dyDescent="0.45">
      <c r="A540" s="5" t="s">
        <v>3361</v>
      </c>
      <c r="B540" s="6" t="s">
        <v>3362</v>
      </c>
      <c r="C540" s="7" t="s">
        <v>3363</v>
      </c>
      <c r="D540" s="7" t="s">
        <v>3364</v>
      </c>
      <c r="E540" s="7" t="s">
        <v>3365</v>
      </c>
      <c r="F540" s="7" t="s">
        <v>3366</v>
      </c>
      <c r="G540">
        <f t="shared" si="16"/>
        <v>3250185.4924736279</v>
      </c>
      <c r="H540">
        <f t="shared" si="17"/>
        <v>15.685244764871742</v>
      </c>
      <c r="I540" s="12">
        <v>1500.5742345965446</v>
      </c>
    </row>
    <row r="541" spans="1:9" x14ac:dyDescent="0.45">
      <c r="A541" s="5" t="s">
        <v>3367</v>
      </c>
      <c r="B541" s="6" t="s">
        <v>3368</v>
      </c>
      <c r="C541" s="7" t="s">
        <v>3369</v>
      </c>
      <c r="D541" s="7" t="s">
        <v>3370</v>
      </c>
      <c r="E541" s="7" t="s">
        <v>3371</v>
      </c>
      <c r="F541" s="7" t="s">
        <v>3372</v>
      </c>
      <c r="G541">
        <f t="shared" si="16"/>
        <v>2823945.8198510045</v>
      </c>
      <c r="H541">
        <f t="shared" si="17"/>
        <v>11.772257526157007</v>
      </c>
      <c r="I541" s="12">
        <v>1304.4723141780073</v>
      </c>
    </row>
    <row r="542" spans="1:9" x14ac:dyDescent="0.45">
      <c r="A542" s="5" t="s">
        <v>3373</v>
      </c>
      <c r="B542" s="6" t="s">
        <v>3374</v>
      </c>
      <c r="C542" s="7" t="s">
        <v>3375</v>
      </c>
      <c r="D542" s="7" t="s">
        <v>3376</v>
      </c>
      <c r="E542" s="7" t="s">
        <v>3377</v>
      </c>
      <c r="F542" s="7" t="s">
        <v>3378</v>
      </c>
      <c r="G542">
        <f t="shared" si="16"/>
        <v>2605308.7305305069</v>
      </c>
      <c r="H542">
        <f t="shared" si="17"/>
        <v>10.016123002149733</v>
      </c>
      <c r="I542" s="12">
        <v>1203.7899380659887</v>
      </c>
    </row>
    <row r="543" spans="1:9" x14ac:dyDescent="0.45">
      <c r="A543" s="5" t="s">
        <v>119</v>
      </c>
      <c r="B543" s="6" t="s">
        <v>120</v>
      </c>
      <c r="C543" s="7" t="s">
        <v>3379</v>
      </c>
      <c r="D543" s="7" t="s">
        <v>3380</v>
      </c>
      <c r="E543" s="7" t="s">
        <v>3381</v>
      </c>
      <c r="F543" s="7" t="s">
        <v>3382</v>
      </c>
      <c r="G543">
        <f t="shared" si="16"/>
        <v>3153255.4360854854</v>
      </c>
      <c r="H543">
        <f t="shared" si="17"/>
        <v>13.55263601523955</v>
      </c>
      <c r="I543" s="12">
        <v>1456.4400018798922</v>
      </c>
    </row>
    <row r="544" spans="1:9" x14ac:dyDescent="0.45">
      <c r="A544" s="5" t="s">
        <v>3383</v>
      </c>
      <c r="B544" s="6" t="s">
        <v>3384</v>
      </c>
      <c r="C544" s="7" t="s">
        <v>3385</v>
      </c>
      <c r="D544" s="7" t="s">
        <v>3386</v>
      </c>
      <c r="E544" s="7" t="s">
        <v>3387</v>
      </c>
      <c r="F544" s="7" t="s">
        <v>3388</v>
      </c>
      <c r="G544">
        <f t="shared" si="16"/>
        <v>2937145.7183634634</v>
      </c>
      <c r="H544">
        <f t="shared" si="17"/>
        <v>11.685766878451398</v>
      </c>
      <c r="I544" s="12">
        <v>1356.9700657455119</v>
      </c>
    </row>
    <row r="545" spans="1:9" x14ac:dyDescent="0.45">
      <c r="A545" s="5" t="s">
        <v>3389</v>
      </c>
      <c r="B545" s="6" t="s">
        <v>3390</v>
      </c>
      <c r="C545" s="7" t="s">
        <v>3391</v>
      </c>
      <c r="D545" s="7" t="s">
        <v>3392</v>
      </c>
      <c r="E545" s="7" t="s">
        <v>3393</v>
      </c>
      <c r="F545" s="7" t="s">
        <v>3394</v>
      </c>
      <c r="G545">
        <f t="shared" si="16"/>
        <v>2674126.5032377429</v>
      </c>
      <c r="H545">
        <f t="shared" si="17"/>
        <v>8.899116863697957</v>
      </c>
      <c r="I545" s="12">
        <v>1236.0996395497414</v>
      </c>
    </row>
    <row r="546" spans="1:9" x14ac:dyDescent="0.45">
      <c r="A546" s="5" t="s">
        <v>185</v>
      </c>
      <c r="B546" s="6" t="s">
        <v>186</v>
      </c>
      <c r="C546" s="7" t="s">
        <v>3395</v>
      </c>
      <c r="D546" s="7" t="s">
        <v>3396</v>
      </c>
      <c r="E546" s="7" t="s">
        <v>3397</v>
      </c>
      <c r="F546" s="7" t="s">
        <v>3398</v>
      </c>
      <c r="G546">
        <f t="shared" si="16"/>
        <v>3942746.371782572</v>
      </c>
      <c r="H546">
        <f t="shared" si="17"/>
        <v>24.254319893664157</v>
      </c>
      <c r="I546" s="12">
        <v>1818.3838283195034</v>
      </c>
    </row>
    <row r="547" spans="1:9" x14ac:dyDescent="0.45">
      <c r="A547" s="5" t="s">
        <v>3399</v>
      </c>
      <c r="B547" s="6" t="s">
        <v>3400</v>
      </c>
      <c r="C547" s="7" t="s">
        <v>3401</v>
      </c>
      <c r="D547" s="7" t="s">
        <v>3402</v>
      </c>
      <c r="E547" s="7" t="s">
        <v>3403</v>
      </c>
      <c r="F547" s="7" t="s">
        <v>3404</v>
      </c>
      <c r="G547">
        <f t="shared" si="16"/>
        <v>2953969.0609998829</v>
      </c>
      <c r="H547">
        <f t="shared" si="17"/>
        <v>12.907207841104073</v>
      </c>
      <c r="I547" s="12">
        <v>1364.3144295679124</v>
      </c>
    </row>
    <row r="548" spans="1:9" x14ac:dyDescent="0.45">
      <c r="A548" s="5" t="s">
        <v>904</v>
      </c>
      <c r="B548" s="6" t="s">
        <v>3405</v>
      </c>
      <c r="C548" s="7" t="s">
        <v>3406</v>
      </c>
      <c r="D548" s="7" t="s">
        <v>3407</v>
      </c>
      <c r="E548" s="7" t="s">
        <v>3408</v>
      </c>
      <c r="F548" s="7" t="s">
        <v>3409</v>
      </c>
      <c r="G548">
        <f t="shared" si="16"/>
        <v>3097886.5715422095</v>
      </c>
      <c r="H548">
        <f t="shared" si="17"/>
        <v>11.857168720247921</v>
      </c>
      <c r="I548" s="12">
        <v>1431.4063903346216</v>
      </c>
    </row>
    <row r="549" spans="1:9" x14ac:dyDescent="0.45">
      <c r="A549" s="5" t="s">
        <v>3410</v>
      </c>
      <c r="B549" s="6" t="s">
        <v>3411</v>
      </c>
      <c r="C549" s="7" t="s">
        <v>3412</v>
      </c>
      <c r="D549" s="7" t="s">
        <v>3413</v>
      </c>
      <c r="E549" s="7" t="s">
        <v>3414</v>
      </c>
      <c r="F549" s="7" t="s">
        <v>3415</v>
      </c>
      <c r="G549">
        <f t="shared" si="16"/>
        <v>3477873.1183114019</v>
      </c>
      <c r="H549">
        <f t="shared" si="17"/>
        <v>20.636990723870529</v>
      </c>
      <c r="I549" s="12">
        <v>1604.2664616588254</v>
      </c>
    </row>
    <row r="550" spans="1:9" x14ac:dyDescent="0.45">
      <c r="A550" s="5" t="s">
        <v>3416</v>
      </c>
      <c r="B550" s="6" t="s">
        <v>3417</v>
      </c>
      <c r="C550" s="7" t="s">
        <v>3418</v>
      </c>
      <c r="D550" s="7" t="s">
        <v>3419</v>
      </c>
      <c r="E550" s="7" t="s">
        <v>3420</v>
      </c>
      <c r="F550" s="7" t="s">
        <v>3421</v>
      </c>
      <c r="G550">
        <f t="shared" si="16"/>
        <v>2765615.7560230577</v>
      </c>
      <c r="H550">
        <f t="shared" si="17"/>
        <v>9.9577294685990339</v>
      </c>
      <c r="I550" s="12">
        <v>1278.1103969796238</v>
      </c>
    </row>
    <row r="551" spans="1:9" x14ac:dyDescent="0.45">
      <c r="A551" s="5" t="s">
        <v>3422</v>
      </c>
      <c r="B551" s="6" t="s">
        <v>3423</v>
      </c>
      <c r="C551" s="7" t="s">
        <v>3424</v>
      </c>
      <c r="D551" s="7" t="s">
        <v>3425</v>
      </c>
      <c r="E551" s="7" t="s">
        <v>3426</v>
      </c>
      <c r="F551" s="7" t="s">
        <v>3427</v>
      </c>
      <c r="G551">
        <f t="shared" si="16"/>
        <v>3662072.9297461971</v>
      </c>
      <c r="H551">
        <f t="shared" si="17"/>
        <v>19.202213350143587</v>
      </c>
      <c r="I551" s="12">
        <v>1690.1710437537663</v>
      </c>
    </row>
    <row r="552" spans="1:9" x14ac:dyDescent="0.45">
      <c r="A552" s="5" t="s">
        <v>3428</v>
      </c>
      <c r="B552" s="6" t="s">
        <v>3429</v>
      </c>
      <c r="C552" s="7" t="s">
        <v>3430</v>
      </c>
      <c r="D552" s="7" t="s">
        <v>3431</v>
      </c>
      <c r="E552" s="7" t="s">
        <v>3432</v>
      </c>
      <c r="F552" s="7" t="s">
        <v>3433</v>
      </c>
      <c r="G552">
        <f t="shared" si="16"/>
        <v>2856713.2830777229</v>
      </c>
      <c r="H552">
        <f t="shared" si="17"/>
        <v>11.228720855124706</v>
      </c>
      <c r="I552" s="12">
        <v>1319.8608518532885</v>
      </c>
    </row>
    <row r="553" spans="1:9" x14ac:dyDescent="0.45">
      <c r="A553" s="5" t="s">
        <v>3434</v>
      </c>
      <c r="B553" s="6" t="s">
        <v>3435</v>
      </c>
      <c r="C553" s="7" t="s">
        <v>3436</v>
      </c>
      <c r="D553" s="7" t="s">
        <v>3437</v>
      </c>
      <c r="E553" s="7" t="s">
        <v>3438</v>
      </c>
      <c r="F553" s="7" t="s">
        <v>3439</v>
      </c>
      <c r="G553">
        <f t="shared" si="16"/>
        <v>2819237.9832511181</v>
      </c>
      <c r="H553">
        <f t="shared" si="17"/>
        <v>11.118045442988235</v>
      </c>
      <c r="I553" s="12">
        <v>1302.5329047263072</v>
      </c>
    </row>
    <row r="554" spans="1:9" x14ac:dyDescent="0.45">
      <c r="A554" s="5" t="s">
        <v>3440</v>
      </c>
      <c r="B554" s="6" t="s">
        <v>3441</v>
      </c>
      <c r="C554" s="7" t="s">
        <v>3442</v>
      </c>
      <c r="D554" s="7" t="s">
        <v>3443</v>
      </c>
      <c r="E554" s="7" t="s">
        <v>3444</v>
      </c>
      <c r="F554" s="7" t="s">
        <v>3445</v>
      </c>
      <c r="G554">
        <f t="shared" si="16"/>
        <v>2576089.4189242246</v>
      </c>
      <c r="H554">
        <f t="shared" si="17"/>
        <v>9.2788951360326024</v>
      </c>
      <c r="I554" s="12">
        <v>1190.5207756655927</v>
      </c>
    </row>
    <row r="555" spans="1:9" x14ac:dyDescent="0.45">
      <c r="A555" s="5" t="s">
        <v>3446</v>
      </c>
      <c r="B555" s="6" t="s">
        <v>3447</v>
      </c>
      <c r="C555" s="7" t="s">
        <v>3448</v>
      </c>
      <c r="D555" s="7" t="s">
        <v>3449</v>
      </c>
      <c r="E555" s="7" t="s">
        <v>3450</v>
      </c>
      <c r="F555" s="7" t="s">
        <v>3451</v>
      </c>
      <c r="G555">
        <f t="shared" si="16"/>
        <v>2611409.9593200642</v>
      </c>
      <c r="H555">
        <f t="shared" si="17"/>
        <v>9.1695322992458355</v>
      </c>
      <c r="I555" s="12">
        <v>1206.9316250456814</v>
      </c>
    </row>
    <row r="556" spans="1:9" x14ac:dyDescent="0.45">
      <c r="A556" s="5" t="s">
        <v>3452</v>
      </c>
      <c r="B556" s="6" t="s">
        <v>3453</v>
      </c>
      <c r="C556" s="7" t="s">
        <v>3454</v>
      </c>
      <c r="D556" s="7" t="s">
        <v>3455</v>
      </c>
      <c r="E556" s="7" t="s">
        <v>3456</v>
      </c>
      <c r="F556" s="7" t="s">
        <v>3457</v>
      </c>
      <c r="G556">
        <f t="shared" si="16"/>
        <v>2610632.0040899795</v>
      </c>
      <c r="H556">
        <f t="shared" si="17"/>
        <v>7.9142753943091062</v>
      </c>
      <c r="I556" s="12">
        <v>1207.0364864410028</v>
      </c>
    </row>
    <row r="557" spans="1:9" x14ac:dyDescent="0.45">
      <c r="A557" s="5" t="s">
        <v>3458</v>
      </c>
      <c r="B557" s="6" t="s">
        <v>3459</v>
      </c>
      <c r="C557" s="7" t="s">
        <v>3460</v>
      </c>
      <c r="D557" s="7" t="s">
        <v>3461</v>
      </c>
      <c r="E557" s="7" t="s">
        <v>3462</v>
      </c>
      <c r="F557" s="7" t="s">
        <v>3463</v>
      </c>
      <c r="G557">
        <f t="shared" si="16"/>
        <v>2670858.678611422</v>
      </c>
      <c r="H557">
        <f t="shared" si="17"/>
        <v>10.154202474553545</v>
      </c>
      <c r="I557" s="12">
        <v>1234.119711002189</v>
      </c>
    </row>
    <row r="558" spans="1:9" x14ac:dyDescent="0.45">
      <c r="A558" s="5" t="s">
        <v>3464</v>
      </c>
      <c r="B558" s="6" t="s">
        <v>3465</v>
      </c>
      <c r="C558" s="7" t="s">
        <v>3466</v>
      </c>
      <c r="D558" s="7" t="s">
        <v>3467</v>
      </c>
      <c r="E558" s="7" t="s">
        <v>3468</v>
      </c>
      <c r="F558" s="7" t="s">
        <v>3469</v>
      </c>
      <c r="G558">
        <f t="shared" si="16"/>
        <v>2576693.7950937948</v>
      </c>
      <c r="H558">
        <f t="shared" si="17"/>
        <v>8.0393465205880457</v>
      </c>
      <c r="I558" s="12">
        <v>1191.2604931445142</v>
      </c>
    </row>
    <row r="559" spans="1:9" x14ac:dyDescent="0.45">
      <c r="A559" s="5" t="s">
        <v>3470</v>
      </c>
      <c r="B559" s="6" t="s">
        <v>3471</v>
      </c>
      <c r="C559" s="7" t="s">
        <v>3472</v>
      </c>
      <c r="D559" s="7" t="s">
        <v>3473</v>
      </c>
      <c r="E559" s="7" t="s">
        <v>3474</v>
      </c>
      <c r="F559" s="7" t="s">
        <v>3475</v>
      </c>
      <c r="G559">
        <f t="shared" si="16"/>
        <v>2632404.6324745924</v>
      </c>
      <c r="H559">
        <f t="shared" si="17"/>
        <v>8.0560848111778789</v>
      </c>
      <c r="I559" s="12">
        <v>1217.0750441341875</v>
      </c>
    </row>
    <row r="560" spans="1:9" x14ac:dyDescent="0.45">
      <c r="A560" s="5" t="s">
        <v>3476</v>
      </c>
      <c r="B560" s="6" t="s">
        <v>3477</v>
      </c>
      <c r="C560" s="7" t="s">
        <v>3478</v>
      </c>
      <c r="D560" s="7" t="s">
        <v>3479</v>
      </c>
      <c r="E560" s="7" t="s">
        <v>3480</v>
      </c>
      <c r="F560" s="7" t="s">
        <v>3481</v>
      </c>
      <c r="G560">
        <f t="shared" si="16"/>
        <v>2890994.9809518051</v>
      </c>
      <c r="H560">
        <f t="shared" si="17"/>
        <v>12.386451307832059</v>
      </c>
      <c r="I560" s="12">
        <v>1335.3204050130373</v>
      </c>
    </row>
    <row r="561" spans="1:9" x14ac:dyDescent="0.45">
      <c r="A561" s="5" t="s">
        <v>3482</v>
      </c>
      <c r="B561" s="6" t="s">
        <v>3483</v>
      </c>
      <c r="C561" s="7" t="s">
        <v>3484</v>
      </c>
      <c r="D561" s="7" t="s">
        <v>3485</v>
      </c>
      <c r="E561" s="7" t="s">
        <v>3486</v>
      </c>
      <c r="F561" s="7" t="s">
        <v>3487</v>
      </c>
      <c r="G561">
        <f t="shared" si="16"/>
        <v>2875714.1862225584</v>
      </c>
      <c r="H561">
        <f t="shared" si="17"/>
        <v>11.500534042077549</v>
      </c>
      <c r="I561" s="12">
        <v>1328.5665723323848</v>
      </c>
    </row>
    <row r="562" spans="1:9" x14ac:dyDescent="0.45">
      <c r="A562" s="5" t="s">
        <v>80</v>
      </c>
      <c r="B562" s="6" t="s">
        <v>81</v>
      </c>
      <c r="C562" s="7" t="s">
        <v>3488</v>
      </c>
      <c r="D562" s="7" t="s">
        <v>3489</v>
      </c>
      <c r="E562" s="7" t="s">
        <v>3490</v>
      </c>
      <c r="F562" s="7" t="s">
        <v>3491</v>
      </c>
      <c r="G562">
        <f t="shared" si="16"/>
        <v>3669486.5755478963</v>
      </c>
      <c r="H562">
        <f t="shared" si="17"/>
        <v>21.551265579351377</v>
      </c>
      <c r="I562" s="12">
        <v>1692.7361204976567</v>
      </c>
    </row>
    <row r="563" spans="1:9" x14ac:dyDescent="0.45">
      <c r="A563" s="5" t="s">
        <v>3492</v>
      </c>
      <c r="B563" s="6" t="s">
        <v>3493</v>
      </c>
      <c r="C563" s="7" t="s">
        <v>3494</v>
      </c>
      <c r="D563" s="7" t="s">
        <v>3495</v>
      </c>
      <c r="E563" s="7" t="s">
        <v>3496</v>
      </c>
      <c r="F563" s="7" t="s">
        <v>3497</v>
      </c>
      <c r="G563">
        <f t="shared" si="16"/>
        <v>3019470.515970516</v>
      </c>
      <c r="H563">
        <f t="shared" si="17"/>
        <v>13.342390907364393</v>
      </c>
      <c r="I563" s="12">
        <v>1394.5115663411134</v>
      </c>
    </row>
    <row r="564" spans="1:9" x14ac:dyDescent="0.45">
      <c r="A564" s="5" t="s">
        <v>3498</v>
      </c>
      <c r="B564" s="6" t="s">
        <v>3499</v>
      </c>
      <c r="C564" s="7" t="s">
        <v>3500</v>
      </c>
      <c r="D564" s="7" t="s">
        <v>3501</v>
      </c>
      <c r="E564" s="7" t="s">
        <v>3502</v>
      </c>
      <c r="F564" s="7" t="s">
        <v>3503</v>
      </c>
      <c r="G564">
        <f t="shared" si="16"/>
        <v>3098741.7047976544</v>
      </c>
      <c r="H564">
        <f t="shared" si="17"/>
        <v>16.389023061456029</v>
      </c>
      <c r="I564" s="12">
        <v>1430.122395919042</v>
      </c>
    </row>
    <row r="565" spans="1:9" x14ac:dyDescent="0.45">
      <c r="A565" s="5" t="s">
        <v>3504</v>
      </c>
      <c r="B565" s="6" t="s">
        <v>3505</v>
      </c>
      <c r="C565" s="7" t="s">
        <v>3506</v>
      </c>
      <c r="D565" s="7" t="s">
        <v>3507</v>
      </c>
      <c r="E565" s="7" t="s">
        <v>3508</v>
      </c>
      <c r="F565" s="7" t="s">
        <v>3509</v>
      </c>
      <c r="G565">
        <f t="shared" si="16"/>
        <v>2999585.6726802038</v>
      </c>
      <c r="H565">
        <f t="shared" si="17"/>
        <v>14.092630605105668</v>
      </c>
      <c r="I565" s="12">
        <v>1385.0172000837376</v>
      </c>
    </row>
    <row r="566" spans="1:9" x14ac:dyDescent="0.45">
      <c r="A566" s="5" t="s">
        <v>3510</v>
      </c>
      <c r="B566" s="6" t="s">
        <v>3511</v>
      </c>
      <c r="C566" s="7" t="s">
        <v>3512</v>
      </c>
      <c r="D566" s="7" t="s">
        <v>3513</v>
      </c>
      <c r="E566" s="7" t="s">
        <v>3514</v>
      </c>
      <c r="F566" s="7" t="s">
        <v>3515</v>
      </c>
      <c r="G566">
        <f t="shared" si="16"/>
        <v>3233685.1633459544</v>
      </c>
      <c r="H566">
        <f t="shared" si="17"/>
        <v>14.934118864694875</v>
      </c>
      <c r="I566" s="12">
        <v>1493.2051961262387</v>
      </c>
    </row>
    <row r="567" spans="1:9" x14ac:dyDescent="0.45">
      <c r="A567" s="5" t="s">
        <v>1178</v>
      </c>
      <c r="B567" s="6" t="s">
        <v>3516</v>
      </c>
      <c r="C567" s="7" t="s">
        <v>3517</v>
      </c>
      <c r="D567" s="7" t="s">
        <v>3518</v>
      </c>
      <c r="E567" s="7" t="s">
        <v>3519</v>
      </c>
      <c r="F567" s="7" t="s">
        <v>3520</v>
      </c>
      <c r="G567">
        <f t="shared" si="16"/>
        <v>3083528.71917998</v>
      </c>
      <c r="H567">
        <f t="shared" si="17"/>
        <v>13.111428856449306</v>
      </c>
      <c r="I567" s="12">
        <v>1424.2867820405711</v>
      </c>
    </row>
    <row r="568" spans="1:9" x14ac:dyDescent="0.45">
      <c r="A568" s="5" t="s">
        <v>3521</v>
      </c>
      <c r="B568" s="6" t="s">
        <v>3522</v>
      </c>
      <c r="C568" s="7" t="s">
        <v>3523</v>
      </c>
      <c r="D568" s="7" t="s">
        <v>3524</v>
      </c>
      <c r="E568" s="7" t="s">
        <v>3525</v>
      </c>
      <c r="F568" s="7" t="s">
        <v>3526</v>
      </c>
      <c r="G568">
        <f t="shared" si="16"/>
        <v>2821731.1738878302</v>
      </c>
      <c r="H568">
        <f t="shared" si="17"/>
        <v>10.516540917005223</v>
      </c>
      <c r="I568" s="12">
        <v>1303.9114712241185</v>
      </c>
    </row>
    <row r="569" spans="1:9" x14ac:dyDescent="0.45">
      <c r="A569" s="5" t="s">
        <v>3527</v>
      </c>
      <c r="B569" s="6" t="s">
        <v>3528</v>
      </c>
      <c r="C569" s="7" t="s">
        <v>3529</v>
      </c>
      <c r="D569" s="7" t="s">
        <v>3530</v>
      </c>
      <c r="E569" s="7" t="s">
        <v>3531</v>
      </c>
      <c r="F569" s="7" t="s">
        <v>3532</v>
      </c>
      <c r="G569">
        <f t="shared" si="16"/>
        <v>2984993.1423961273</v>
      </c>
      <c r="H569">
        <f t="shared" si="17"/>
        <v>11.374517119556245</v>
      </c>
      <c r="I569" s="12">
        <v>1379.2617083309362</v>
      </c>
    </row>
    <row r="570" spans="1:9" x14ac:dyDescent="0.45">
      <c r="A570" s="5" t="s">
        <v>3533</v>
      </c>
      <c r="B570" s="6" t="s">
        <v>3534</v>
      </c>
      <c r="C570" s="7" t="s">
        <v>3535</v>
      </c>
      <c r="D570" s="7" t="s">
        <v>3536</v>
      </c>
      <c r="E570" s="7" t="s">
        <v>3537</v>
      </c>
      <c r="F570" s="7" t="s">
        <v>3538</v>
      </c>
      <c r="G570">
        <f t="shared" si="16"/>
        <v>3988855.6891766884</v>
      </c>
      <c r="H570">
        <f t="shared" si="17"/>
        <v>26.494966684446254</v>
      </c>
      <c r="I570" s="12">
        <v>1838.9236991053579</v>
      </c>
    </row>
    <row r="571" spans="1:9" x14ac:dyDescent="0.45">
      <c r="A571" s="5" t="s">
        <v>3539</v>
      </c>
      <c r="B571" s="6" t="s">
        <v>3540</v>
      </c>
      <c r="C571" s="7" t="s">
        <v>3541</v>
      </c>
      <c r="D571" s="7" t="s">
        <v>3542</v>
      </c>
      <c r="E571" s="7" t="s">
        <v>3543</v>
      </c>
      <c r="F571" s="7" t="s">
        <v>3544</v>
      </c>
      <c r="G571">
        <f t="shared" si="16"/>
        <v>3667027.0953007131</v>
      </c>
      <c r="H571">
        <f t="shared" si="17"/>
        <v>17.164050141571511</v>
      </c>
      <c r="I571" s="12">
        <v>1693.2229055952721</v>
      </c>
    </row>
    <row r="572" spans="1:9" x14ac:dyDescent="0.45">
      <c r="A572" s="5" t="s">
        <v>3545</v>
      </c>
      <c r="B572" s="6" t="s">
        <v>3546</v>
      </c>
      <c r="C572" s="7" t="s">
        <v>3547</v>
      </c>
      <c r="D572" s="7" t="s">
        <v>3548</v>
      </c>
      <c r="E572" s="7" t="s">
        <v>3549</v>
      </c>
      <c r="F572" s="7" t="s">
        <v>3550</v>
      </c>
      <c r="G572">
        <f t="shared" si="16"/>
        <v>3143862.2943430245</v>
      </c>
      <c r="H572">
        <f t="shared" si="17"/>
        <v>14.258624055327813</v>
      </c>
      <c r="I572" s="12">
        <v>1451.824718028488</v>
      </c>
    </row>
    <row r="573" spans="1:9" x14ac:dyDescent="0.45">
      <c r="A573" s="5" t="s">
        <v>3551</v>
      </c>
      <c r="B573" s="6" t="s">
        <v>3552</v>
      </c>
      <c r="C573" s="7" t="s">
        <v>3553</v>
      </c>
      <c r="D573" s="7" t="s">
        <v>3554</v>
      </c>
      <c r="E573" s="7" t="s">
        <v>3555</v>
      </c>
      <c r="F573" s="7" t="s">
        <v>3556</v>
      </c>
      <c r="G573">
        <f t="shared" si="16"/>
        <v>2940697.9101194213</v>
      </c>
      <c r="H573">
        <f t="shared" si="17"/>
        <v>12.633301194963039</v>
      </c>
      <c r="I573" s="12">
        <v>1358.2651004294783</v>
      </c>
    </row>
    <row r="574" spans="1:9" x14ac:dyDescent="0.45">
      <c r="A574" s="5" t="s">
        <v>176</v>
      </c>
      <c r="B574" s="6" t="s">
        <v>177</v>
      </c>
      <c r="C574" s="7" t="s">
        <v>3557</v>
      </c>
      <c r="D574" s="7" t="s">
        <v>3558</v>
      </c>
      <c r="E574" s="7" t="s">
        <v>3559</v>
      </c>
      <c r="F574" s="7" t="s">
        <v>3560</v>
      </c>
      <c r="G574">
        <f t="shared" si="16"/>
        <v>3174419.3244304792</v>
      </c>
      <c r="H574">
        <f t="shared" si="17"/>
        <v>12.482854705100928</v>
      </c>
      <c r="I574" s="12">
        <v>1466.6456578833017</v>
      </c>
    </row>
    <row r="575" spans="1:9" x14ac:dyDescent="0.45">
      <c r="A575" s="5" t="s">
        <v>3561</v>
      </c>
      <c r="B575" s="6" t="s">
        <v>3562</v>
      </c>
      <c r="C575" s="7" t="s">
        <v>3563</v>
      </c>
      <c r="D575" s="7" t="s">
        <v>3564</v>
      </c>
      <c r="E575" s="7" t="s">
        <v>3565</v>
      </c>
      <c r="F575" s="7" t="s">
        <v>3566</v>
      </c>
      <c r="G575">
        <f t="shared" si="16"/>
        <v>2940272.4000575901</v>
      </c>
      <c r="H575">
        <f t="shared" si="17"/>
        <v>11.390394830513115</v>
      </c>
      <c r="I575" s="12">
        <v>1358.528733110127</v>
      </c>
    </row>
    <row r="576" spans="1:9" x14ac:dyDescent="0.45">
      <c r="A576" s="5" t="s">
        <v>3567</v>
      </c>
      <c r="B576" s="6" t="s">
        <v>3568</v>
      </c>
      <c r="C576" s="7" t="s">
        <v>3569</v>
      </c>
      <c r="D576" s="7" t="s">
        <v>3570</v>
      </c>
      <c r="E576" s="7" t="s">
        <v>3571</v>
      </c>
      <c r="F576" s="7" t="s">
        <v>3572</v>
      </c>
      <c r="G576">
        <f t="shared" si="16"/>
        <v>3060885.8659845754</v>
      </c>
      <c r="H576">
        <f t="shared" si="17"/>
        <v>14.050421181115414</v>
      </c>
      <c r="I576" s="12">
        <v>1413.4441523087614</v>
      </c>
    </row>
    <row r="577" spans="1:9" x14ac:dyDescent="0.45">
      <c r="A577" s="5" t="s">
        <v>3573</v>
      </c>
      <c r="B577" s="6" t="s">
        <v>3574</v>
      </c>
      <c r="C577" s="7" t="s">
        <v>3575</v>
      </c>
      <c r="D577" s="7" t="s">
        <v>3576</v>
      </c>
      <c r="E577" s="7" t="s">
        <v>3577</v>
      </c>
      <c r="F577" s="7" t="s">
        <v>3578</v>
      </c>
      <c r="G577">
        <f t="shared" si="16"/>
        <v>2931823.4594808794</v>
      </c>
      <c r="H577">
        <f t="shared" si="17"/>
        <v>8.093619246861925</v>
      </c>
      <c r="I577" s="12">
        <v>1355.8352185939568</v>
      </c>
    </row>
    <row r="578" spans="1:9" x14ac:dyDescent="0.45">
      <c r="A578" s="5" t="s">
        <v>3579</v>
      </c>
      <c r="B578" s="6" t="s">
        <v>3580</v>
      </c>
      <c r="C578" s="7" t="s">
        <v>3581</v>
      </c>
      <c r="D578" s="7" t="s">
        <v>3582</v>
      </c>
      <c r="E578" s="7" t="s">
        <v>3583</v>
      </c>
      <c r="F578" s="7" t="s">
        <v>3584</v>
      </c>
      <c r="G578">
        <f t="shared" ref="G578:G641" si="18">D578/E578*1000</f>
        <v>2768378.012393849</v>
      </c>
      <c r="H578">
        <f t="shared" si="17"/>
        <v>8.8659951744475514</v>
      </c>
      <c r="I578" s="12">
        <v>1279.7954379467683</v>
      </c>
    </row>
    <row r="579" spans="1:9" x14ac:dyDescent="0.45">
      <c r="A579" s="5" t="s">
        <v>3585</v>
      </c>
      <c r="B579" s="6" t="s">
        <v>3586</v>
      </c>
      <c r="C579" s="7" t="s">
        <v>3587</v>
      </c>
      <c r="D579" s="7" t="s">
        <v>3588</v>
      </c>
      <c r="E579" s="7" t="s">
        <v>3589</v>
      </c>
      <c r="F579" s="7" t="s">
        <v>3590</v>
      </c>
      <c r="G579">
        <f t="shared" si="18"/>
        <v>2667623.6728543048</v>
      </c>
      <c r="H579">
        <f t="shared" ref="H579:H642" si="19">F579/C579*100</f>
        <v>7.6960022244972768</v>
      </c>
      <c r="I579" s="12">
        <v>1233.5318128423269</v>
      </c>
    </row>
    <row r="580" spans="1:9" x14ac:dyDescent="0.45">
      <c r="A580" s="5" t="s">
        <v>3591</v>
      </c>
      <c r="B580" s="6" t="s">
        <v>3592</v>
      </c>
      <c r="C580" s="7" t="s">
        <v>3593</v>
      </c>
      <c r="D580" s="7" t="s">
        <v>3594</v>
      </c>
      <c r="E580" s="7" t="s">
        <v>3595</v>
      </c>
      <c r="F580" s="7" t="s">
        <v>3596</v>
      </c>
      <c r="G580">
        <f t="shared" si="18"/>
        <v>2678822.0346434535</v>
      </c>
      <c r="H580">
        <f t="shared" si="19"/>
        <v>8.3116388342116956</v>
      </c>
      <c r="I580" s="12">
        <v>1238.49374215585</v>
      </c>
    </row>
    <row r="581" spans="1:9" x14ac:dyDescent="0.45">
      <c r="A581" s="5" t="s">
        <v>3597</v>
      </c>
      <c r="B581" s="6" t="s">
        <v>3598</v>
      </c>
      <c r="C581" s="7" t="s">
        <v>3599</v>
      </c>
      <c r="D581" s="7" t="s">
        <v>3600</v>
      </c>
      <c r="E581" s="7" t="s">
        <v>3601</v>
      </c>
      <c r="F581" s="7" t="s">
        <v>3602</v>
      </c>
      <c r="G581">
        <f t="shared" si="18"/>
        <v>2837768.3778734463</v>
      </c>
      <c r="H581">
        <f t="shared" si="19"/>
        <v>10.931044957472661</v>
      </c>
      <c r="I581" s="12">
        <v>1311.1906746250943</v>
      </c>
    </row>
    <row r="582" spans="1:9" x14ac:dyDescent="0.45">
      <c r="A582" s="5" t="s">
        <v>3603</v>
      </c>
      <c r="B582" s="6" t="s">
        <v>3604</v>
      </c>
      <c r="C582" s="7" t="s">
        <v>3605</v>
      </c>
      <c r="D582" s="7" t="s">
        <v>3606</v>
      </c>
      <c r="E582" s="7" t="s">
        <v>3607</v>
      </c>
      <c r="F582" s="7" t="s">
        <v>3608</v>
      </c>
      <c r="G582">
        <f t="shared" si="18"/>
        <v>3034655.6589612728</v>
      </c>
      <c r="H582">
        <f t="shared" si="19"/>
        <v>10.650126697174841</v>
      </c>
      <c r="I582" s="12">
        <v>1402.5477918125719</v>
      </c>
    </row>
    <row r="583" spans="1:9" x14ac:dyDescent="0.45">
      <c r="A583" s="5" t="s">
        <v>50</v>
      </c>
      <c r="B583" s="6" t="s">
        <v>51</v>
      </c>
      <c r="C583" s="7" t="s">
        <v>3609</v>
      </c>
      <c r="D583" s="7" t="s">
        <v>3610</v>
      </c>
      <c r="E583" s="7" t="s">
        <v>3611</v>
      </c>
      <c r="F583" s="7" t="s">
        <v>3612</v>
      </c>
      <c r="G583">
        <f t="shared" si="18"/>
        <v>2708554.4063779358</v>
      </c>
      <c r="H583">
        <f t="shared" si="19"/>
        <v>11.781776560023093</v>
      </c>
      <c r="I583" s="12">
        <v>1250.9873829446203</v>
      </c>
    </row>
    <row r="584" spans="1:9" x14ac:dyDescent="0.45">
      <c r="A584" s="5" t="s">
        <v>3613</v>
      </c>
      <c r="B584" s="6" t="s">
        <v>3614</v>
      </c>
      <c r="C584" s="7" t="s">
        <v>3615</v>
      </c>
      <c r="D584" s="7" t="s">
        <v>3616</v>
      </c>
      <c r="E584" s="7" t="s">
        <v>3617</v>
      </c>
      <c r="F584" s="7" t="s">
        <v>3618</v>
      </c>
      <c r="G584">
        <f t="shared" si="18"/>
        <v>2751516.6650688653</v>
      </c>
      <c r="H584">
        <f t="shared" si="19"/>
        <v>11.403443694316488</v>
      </c>
      <c r="I584" s="12">
        <v>1271.039731220556</v>
      </c>
    </row>
    <row r="585" spans="1:9" x14ac:dyDescent="0.45">
      <c r="A585" s="5" t="s">
        <v>3619</v>
      </c>
      <c r="B585" s="6" t="s">
        <v>3620</v>
      </c>
      <c r="C585" s="7" t="s">
        <v>3621</v>
      </c>
      <c r="D585" s="7" t="s">
        <v>3622</v>
      </c>
      <c r="E585" s="7" t="s">
        <v>3623</v>
      </c>
      <c r="F585" s="7" t="s">
        <v>3624</v>
      </c>
      <c r="G585">
        <f t="shared" si="18"/>
        <v>2474997.94011254</v>
      </c>
      <c r="H585">
        <f t="shared" si="19"/>
        <v>10.307570977917981</v>
      </c>
      <c r="I585" s="12">
        <v>1143.2856670545466</v>
      </c>
    </row>
    <row r="586" spans="1:9" x14ac:dyDescent="0.45">
      <c r="A586" s="5" t="s">
        <v>3625</v>
      </c>
      <c r="B586" s="6" t="s">
        <v>3626</v>
      </c>
      <c r="C586" s="7" t="s">
        <v>3627</v>
      </c>
      <c r="D586" s="7" t="s">
        <v>3628</v>
      </c>
      <c r="E586" s="7" t="s">
        <v>3629</v>
      </c>
      <c r="F586" s="7" t="s">
        <v>3630</v>
      </c>
      <c r="G586">
        <f t="shared" si="18"/>
        <v>2486997.7041652999</v>
      </c>
      <c r="H586">
        <f t="shared" si="19"/>
        <v>9.121075470092741</v>
      </c>
      <c r="I586" s="12">
        <v>1149.2872269775921</v>
      </c>
    </row>
    <row r="587" spans="1:9" x14ac:dyDescent="0.45">
      <c r="A587" s="5" t="s">
        <v>128</v>
      </c>
      <c r="B587" s="6" t="s">
        <v>129</v>
      </c>
      <c r="C587" s="7" t="s">
        <v>3631</v>
      </c>
      <c r="D587" s="7" t="s">
        <v>3632</v>
      </c>
      <c r="E587" s="7" t="s">
        <v>3633</v>
      </c>
      <c r="F587" s="7" t="s">
        <v>3634</v>
      </c>
      <c r="G587">
        <f t="shared" si="18"/>
        <v>2838583.1393931336</v>
      </c>
      <c r="H587">
        <f t="shared" si="19"/>
        <v>12.336239831649994</v>
      </c>
      <c r="I587" s="12">
        <v>1311.0472778416017</v>
      </c>
    </row>
    <row r="588" spans="1:9" x14ac:dyDescent="0.45">
      <c r="A588" s="5" t="s">
        <v>3635</v>
      </c>
      <c r="B588" s="6" t="s">
        <v>3636</v>
      </c>
      <c r="C588" s="7" t="s">
        <v>3637</v>
      </c>
      <c r="D588" s="7" t="s">
        <v>3638</v>
      </c>
      <c r="E588" s="7" t="s">
        <v>3639</v>
      </c>
      <c r="F588" s="7" t="s">
        <v>3640</v>
      </c>
      <c r="G588">
        <f t="shared" si="18"/>
        <v>2589625.5110715297</v>
      </c>
      <c r="H588">
        <f t="shared" si="19"/>
        <v>9.0888467583815391</v>
      </c>
      <c r="I588" s="12">
        <v>1196.8649254705429</v>
      </c>
    </row>
    <row r="589" spans="1:9" x14ac:dyDescent="0.45">
      <c r="A589" s="5" t="s">
        <v>3641</v>
      </c>
      <c r="B589" s="6" t="s">
        <v>3642</v>
      </c>
      <c r="C589" s="7" t="s">
        <v>3643</v>
      </c>
      <c r="D589" s="7" t="s">
        <v>3644</v>
      </c>
      <c r="E589" s="7" t="s">
        <v>3645</v>
      </c>
      <c r="F589" s="7" t="s">
        <v>3646</v>
      </c>
      <c r="G589">
        <f t="shared" si="18"/>
        <v>2616939.3364415052</v>
      </c>
      <c r="H589">
        <f t="shared" si="19"/>
        <v>9.5850949062600215</v>
      </c>
      <c r="I589" s="12">
        <v>1209.3402875292086</v>
      </c>
    </row>
    <row r="590" spans="1:9" x14ac:dyDescent="0.45">
      <c r="A590" s="5" t="s">
        <v>3647</v>
      </c>
      <c r="B590" s="6" t="s">
        <v>3648</v>
      </c>
      <c r="C590" s="7" t="s">
        <v>3649</v>
      </c>
      <c r="D590" s="7" t="s">
        <v>3650</v>
      </c>
      <c r="E590" s="7" t="s">
        <v>3651</v>
      </c>
      <c r="F590" s="7" t="s">
        <v>3652</v>
      </c>
      <c r="G590">
        <f t="shared" si="18"/>
        <v>2515607.5670258082</v>
      </c>
      <c r="H590">
        <f t="shared" si="19"/>
        <v>8.5614315705288409</v>
      </c>
      <c r="I590" s="12">
        <v>1162.7547798924591</v>
      </c>
    </row>
    <row r="591" spans="1:9" x14ac:dyDescent="0.45">
      <c r="A591" s="5" t="s">
        <v>3653</v>
      </c>
      <c r="B591" s="6" t="s">
        <v>3654</v>
      </c>
      <c r="C591" s="7" t="s">
        <v>3655</v>
      </c>
      <c r="D591" s="7" t="s">
        <v>3656</v>
      </c>
      <c r="E591" s="7" t="s">
        <v>3657</v>
      </c>
      <c r="F591" s="7" t="s">
        <v>3658</v>
      </c>
      <c r="G591">
        <f t="shared" si="18"/>
        <v>2407452.5305763907</v>
      </c>
      <c r="H591">
        <f t="shared" si="19"/>
        <v>8.3035056321718077</v>
      </c>
      <c r="I591" s="12">
        <v>1112.7229152585387</v>
      </c>
    </row>
    <row r="592" spans="1:9" x14ac:dyDescent="0.45">
      <c r="A592" s="5" t="s">
        <v>3659</v>
      </c>
      <c r="B592" s="6" t="s">
        <v>3660</v>
      </c>
      <c r="C592" s="7" t="s">
        <v>3661</v>
      </c>
      <c r="D592" s="7" t="s">
        <v>3662</v>
      </c>
      <c r="E592" s="7" t="s">
        <v>3663</v>
      </c>
      <c r="F592" s="7" t="s">
        <v>3664</v>
      </c>
      <c r="G592">
        <f t="shared" si="18"/>
        <v>2462585.6439942112</v>
      </c>
      <c r="H592">
        <f t="shared" si="19"/>
        <v>7.5270102304235582</v>
      </c>
      <c r="I592" s="12">
        <v>1138.5638205750113</v>
      </c>
    </row>
    <row r="593" spans="1:9" x14ac:dyDescent="0.45">
      <c r="A593" s="5" t="s">
        <v>3665</v>
      </c>
      <c r="B593" s="6" t="s">
        <v>3666</v>
      </c>
      <c r="C593" s="7" t="s">
        <v>3667</v>
      </c>
      <c r="D593" s="7" t="s">
        <v>3668</v>
      </c>
      <c r="E593" s="7" t="s">
        <v>3669</v>
      </c>
      <c r="F593" s="7" t="s">
        <v>3670</v>
      </c>
      <c r="G593">
        <f t="shared" si="18"/>
        <v>2413092.3618377247</v>
      </c>
      <c r="H593">
        <f t="shared" si="19"/>
        <v>9.2851305599875484</v>
      </c>
      <c r="I593" s="12">
        <v>1114.9728851058323</v>
      </c>
    </row>
    <row r="594" spans="1:9" x14ac:dyDescent="0.45">
      <c r="A594" s="5" t="s">
        <v>3671</v>
      </c>
      <c r="B594" s="6" t="s">
        <v>3672</v>
      </c>
      <c r="C594" s="7" t="s">
        <v>3673</v>
      </c>
      <c r="D594" s="7" t="s">
        <v>3674</v>
      </c>
      <c r="E594" s="7" t="s">
        <v>3675</v>
      </c>
      <c r="F594" s="7" t="s">
        <v>3676</v>
      </c>
      <c r="G594">
        <f t="shared" si="18"/>
        <v>2453607.2022819114</v>
      </c>
      <c r="H594">
        <f t="shared" si="19"/>
        <v>6.4389149986878831</v>
      </c>
      <c r="I594" s="12">
        <v>1134.8059549205232</v>
      </c>
    </row>
    <row r="595" spans="1:9" x14ac:dyDescent="0.45">
      <c r="A595" s="5" t="s">
        <v>197</v>
      </c>
      <c r="B595" s="6" t="s">
        <v>198</v>
      </c>
      <c r="C595" s="7" t="s">
        <v>3677</v>
      </c>
      <c r="D595" s="7" t="s">
        <v>3678</v>
      </c>
      <c r="E595" s="7" t="s">
        <v>3679</v>
      </c>
      <c r="F595" s="7" t="s">
        <v>3680</v>
      </c>
      <c r="G595">
        <f t="shared" si="18"/>
        <v>3087956.417291265</v>
      </c>
      <c r="H595">
        <f t="shared" si="19"/>
        <v>16.380442625538343</v>
      </c>
      <c r="I595" s="12">
        <v>1425.1268320180695</v>
      </c>
    </row>
    <row r="596" spans="1:9" x14ac:dyDescent="0.45">
      <c r="A596" s="5" t="s">
        <v>3681</v>
      </c>
      <c r="B596" s="6" t="s">
        <v>3682</v>
      </c>
      <c r="C596" s="7" t="s">
        <v>3683</v>
      </c>
      <c r="D596" s="7" t="s">
        <v>3684</v>
      </c>
      <c r="E596" s="7" t="s">
        <v>3685</v>
      </c>
      <c r="F596" s="7" t="s">
        <v>3686</v>
      </c>
      <c r="G596">
        <f t="shared" si="18"/>
        <v>2956069.7566992478</v>
      </c>
      <c r="H596">
        <f t="shared" si="19"/>
        <v>11.979483210763954</v>
      </c>
      <c r="I596" s="12">
        <v>1365.6320397711315</v>
      </c>
    </row>
    <row r="597" spans="1:9" x14ac:dyDescent="0.45">
      <c r="A597" s="5" t="s">
        <v>3687</v>
      </c>
      <c r="B597" s="6" t="s">
        <v>3688</v>
      </c>
      <c r="C597" s="7" t="s">
        <v>3689</v>
      </c>
      <c r="D597" s="7" t="s">
        <v>3690</v>
      </c>
      <c r="E597" s="7" t="s">
        <v>3691</v>
      </c>
      <c r="F597" s="7" t="s">
        <v>3692</v>
      </c>
      <c r="G597">
        <f t="shared" si="18"/>
        <v>2692177.0265788599</v>
      </c>
      <c r="H597">
        <f t="shared" si="19"/>
        <v>9.9168445892796946</v>
      </c>
      <c r="I597" s="12">
        <v>1244.0883080472281</v>
      </c>
    </row>
    <row r="598" spans="1:9" x14ac:dyDescent="0.45">
      <c r="A598" s="5" t="s">
        <v>3693</v>
      </c>
      <c r="B598" s="6" t="s">
        <v>3694</v>
      </c>
      <c r="C598" s="7" t="s">
        <v>3695</v>
      </c>
      <c r="D598" s="7" t="s">
        <v>3696</v>
      </c>
      <c r="E598" s="7" t="s">
        <v>3697</v>
      </c>
      <c r="F598" s="7" t="s">
        <v>3698</v>
      </c>
      <c r="G598">
        <f t="shared" si="18"/>
        <v>2757226.6508859261</v>
      </c>
      <c r="H598">
        <f t="shared" si="19"/>
        <v>11.184740199417849</v>
      </c>
      <c r="I598" s="12">
        <v>1273.7672763465487</v>
      </c>
    </row>
    <row r="599" spans="1:9" x14ac:dyDescent="0.45">
      <c r="A599" s="5" t="s">
        <v>3699</v>
      </c>
      <c r="B599" s="6" t="s">
        <v>3700</v>
      </c>
      <c r="C599" s="7" t="s">
        <v>3701</v>
      </c>
      <c r="D599" s="7" t="s">
        <v>3702</v>
      </c>
      <c r="E599" s="7" t="s">
        <v>3703</v>
      </c>
      <c r="F599" s="7" t="s">
        <v>3704</v>
      </c>
      <c r="G599">
        <f t="shared" si="18"/>
        <v>2677970.6633245135</v>
      </c>
      <c r="H599">
        <f t="shared" si="19"/>
        <v>10.177962194559704</v>
      </c>
      <c r="I599" s="12">
        <v>1237.4071510223575</v>
      </c>
    </row>
    <row r="600" spans="1:9" x14ac:dyDescent="0.45">
      <c r="A600" s="5" t="s">
        <v>3705</v>
      </c>
      <c r="B600" s="6" t="s">
        <v>3706</v>
      </c>
      <c r="C600" s="7" t="s">
        <v>3707</v>
      </c>
      <c r="D600" s="7" t="s">
        <v>3708</v>
      </c>
      <c r="E600" s="7" t="s">
        <v>3709</v>
      </c>
      <c r="F600" s="7" t="s">
        <v>3710</v>
      </c>
      <c r="G600">
        <f t="shared" si="18"/>
        <v>2574354.551716221</v>
      </c>
      <c r="H600">
        <f t="shared" si="19"/>
        <v>8.7281171033760554</v>
      </c>
      <c r="I600" s="12">
        <v>1189.9209211583666</v>
      </c>
    </row>
    <row r="601" spans="1:9" x14ac:dyDescent="0.45">
      <c r="A601" s="5" t="s">
        <v>3711</v>
      </c>
      <c r="B601" s="6" t="s">
        <v>3712</v>
      </c>
      <c r="C601" s="7" t="s">
        <v>3713</v>
      </c>
      <c r="D601" s="7" t="s">
        <v>3714</v>
      </c>
      <c r="E601" s="7" t="s">
        <v>3715</v>
      </c>
      <c r="F601" s="7" t="s">
        <v>3716</v>
      </c>
      <c r="G601">
        <f t="shared" si="18"/>
        <v>2743464.2563681183</v>
      </c>
      <c r="H601">
        <f t="shared" si="19"/>
        <v>12.75056268032205</v>
      </c>
      <c r="I601" s="12">
        <v>1266.8081280583285</v>
      </c>
    </row>
    <row r="602" spans="1:9" x14ac:dyDescent="0.45">
      <c r="A602" s="5" t="s">
        <v>3717</v>
      </c>
      <c r="B602" s="6" t="s">
        <v>3718</v>
      </c>
      <c r="C602" s="7" t="s">
        <v>3719</v>
      </c>
      <c r="D602" s="7" t="s">
        <v>3720</v>
      </c>
      <c r="E602" s="7" t="s">
        <v>3721</v>
      </c>
      <c r="F602" s="7" t="s">
        <v>3722</v>
      </c>
      <c r="G602">
        <f t="shared" si="18"/>
        <v>2560359.004008634</v>
      </c>
      <c r="H602">
        <f t="shared" si="19"/>
        <v>7.4021108028487257</v>
      </c>
      <c r="I602" s="12">
        <v>1183.9259495144488</v>
      </c>
    </row>
    <row r="603" spans="1:9" x14ac:dyDescent="0.45">
      <c r="A603" s="5" t="s">
        <v>3723</v>
      </c>
      <c r="B603" s="6" t="s">
        <v>3724</v>
      </c>
      <c r="C603" s="7" t="s">
        <v>3725</v>
      </c>
      <c r="D603" s="7" t="s">
        <v>3726</v>
      </c>
      <c r="E603" s="7" t="s">
        <v>3727</v>
      </c>
      <c r="F603" s="7" t="s">
        <v>3728</v>
      </c>
      <c r="G603">
        <f t="shared" si="18"/>
        <v>2457190.015600624</v>
      </c>
      <c r="H603">
        <f t="shared" si="19"/>
        <v>7.797460879834663</v>
      </c>
      <c r="I603" s="12">
        <v>1135.9627863405574</v>
      </c>
    </row>
    <row r="604" spans="1:9" x14ac:dyDescent="0.45">
      <c r="A604" s="5" t="s">
        <v>3729</v>
      </c>
      <c r="B604" s="6" t="s">
        <v>3730</v>
      </c>
      <c r="C604" s="7" t="s">
        <v>3731</v>
      </c>
      <c r="D604" s="7" t="s">
        <v>3732</v>
      </c>
      <c r="E604" s="7" t="s">
        <v>3733</v>
      </c>
      <c r="F604" s="7" t="s">
        <v>3734</v>
      </c>
      <c r="G604">
        <f t="shared" si="18"/>
        <v>2555038.0500158276</v>
      </c>
      <c r="H604">
        <f t="shared" si="19"/>
        <v>9.7042733687465308</v>
      </c>
      <c r="I604" s="12">
        <v>1180.6062030271821</v>
      </c>
    </row>
    <row r="605" spans="1:9" x14ac:dyDescent="0.45">
      <c r="A605" s="5" t="s">
        <v>3735</v>
      </c>
      <c r="B605" s="6" t="s">
        <v>3736</v>
      </c>
      <c r="C605" s="7" t="s">
        <v>3737</v>
      </c>
      <c r="D605" s="7" t="s">
        <v>3738</v>
      </c>
      <c r="E605" s="7" t="s">
        <v>3739</v>
      </c>
      <c r="F605" s="7" t="s">
        <v>3740</v>
      </c>
      <c r="G605">
        <f t="shared" si="18"/>
        <v>2637834.5158078168</v>
      </c>
      <c r="H605">
        <f t="shared" si="19"/>
        <v>10.644087498679065</v>
      </c>
      <c r="I605" s="12">
        <v>1218.6320917403882</v>
      </c>
    </row>
    <row r="606" spans="1:9" x14ac:dyDescent="0.45">
      <c r="A606" s="5" t="s">
        <v>3741</v>
      </c>
      <c r="B606" s="6" t="s">
        <v>3742</v>
      </c>
      <c r="C606" s="7" t="s">
        <v>3743</v>
      </c>
      <c r="D606" s="7" t="s">
        <v>3744</v>
      </c>
      <c r="E606" s="7" t="s">
        <v>3745</v>
      </c>
      <c r="F606" s="7" t="s">
        <v>3746</v>
      </c>
      <c r="G606">
        <f t="shared" si="18"/>
        <v>2688403.8514900939</v>
      </c>
      <c r="H606">
        <f t="shared" si="19"/>
        <v>12.602972985411201</v>
      </c>
      <c r="I606" s="12">
        <v>1241.3435556835095</v>
      </c>
    </row>
    <row r="607" spans="1:9" x14ac:dyDescent="0.45">
      <c r="A607" s="5" t="s">
        <v>3747</v>
      </c>
      <c r="B607" s="6" t="s">
        <v>3748</v>
      </c>
      <c r="C607" s="7" t="s">
        <v>3749</v>
      </c>
      <c r="D607" s="7" t="s">
        <v>3750</v>
      </c>
      <c r="E607" s="7" t="s">
        <v>3751</v>
      </c>
      <c r="F607" s="7" t="s">
        <v>3752</v>
      </c>
      <c r="G607">
        <f t="shared" si="18"/>
        <v>2420430.111485065</v>
      </c>
      <c r="H607">
        <f t="shared" si="19"/>
        <v>7.7996078751735975</v>
      </c>
      <c r="I607" s="12">
        <v>1118.9245769943684</v>
      </c>
    </row>
    <row r="608" spans="1:9" x14ac:dyDescent="0.45">
      <c r="A608" s="5" t="s">
        <v>3753</v>
      </c>
      <c r="B608" s="6" t="s">
        <v>3754</v>
      </c>
      <c r="C608" s="7" t="s">
        <v>3755</v>
      </c>
      <c r="D608" s="7" t="s">
        <v>3756</v>
      </c>
      <c r="E608" s="7" t="s">
        <v>3757</v>
      </c>
      <c r="F608" s="7" t="s">
        <v>3584</v>
      </c>
      <c r="G608">
        <f t="shared" si="18"/>
        <v>2395611.2613032535</v>
      </c>
      <c r="H608">
        <f t="shared" si="19"/>
        <v>7.5906616827332938</v>
      </c>
      <c r="I608" s="12">
        <v>1107.4990550893701</v>
      </c>
    </row>
    <row r="609" spans="1:9" x14ac:dyDescent="0.45">
      <c r="A609" s="5" t="s">
        <v>3758</v>
      </c>
      <c r="B609" s="6" t="s">
        <v>3759</v>
      </c>
      <c r="C609" s="7" t="s">
        <v>3760</v>
      </c>
      <c r="D609" s="7" t="s">
        <v>3761</v>
      </c>
      <c r="E609" s="7" t="s">
        <v>3762</v>
      </c>
      <c r="F609" s="7" t="s">
        <v>3763</v>
      </c>
      <c r="G609">
        <f t="shared" si="18"/>
        <v>2656692.5628607445</v>
      </c>
      <c r="H609">
        <f t="shared" si="19"/>
        <v>11.989810045965553</v>
      </c>
      <c r="I609" s="12">
        <v>1226.8734152782517</v>
      </c>
    </row>
    <row r="610" spans="1:9" x14ac:dyDescent="0.45">
      <c r="A610" s="5" t="s">
        <v>14</v>
      </c>
      <c r="B610" s="6" t="s">
        <v>15</v>
      </c>
      <c r="C610" s="7" t="s">
        <v>3764</v>
      </c>
      <c r="D610" s="7" t="s">
        <v>3765</v>
      </c>
      <c r="E610" s="7" t="s">
        <v>3766</v>
      </c>
      <c r="F610" s="7" t="s">
        <v>3767</v>
      </c>
      <c r="G610">
        <f t="shared" si="18"/>
        <v>3281047.3651885986</v>
      </c>
      <c r="H610">
        <f t="shared" si="19"/>
        <v>17.324889273948902</v>
      </c>
      <c r="I610" s="12">
        <v>1514.2700883744935</v>
      </c>
    </row>
    <row r="611" spans="1:9" x14ac:dyDescent="0.45">
      <c r="A611" s="5" t="s">
        <v>2658</v>
      </c>
      <c r="B611" s="6" t="s">
        <v>3768</v>
      </c>
      <c r="C611" s="7" t="s">
        <v>3769</v>
      </c>
      <c r="D611" s="7" t="s">
        <v>3770</v>
      </c>
      <c r="E611" s="7" t="s">
        <v>3771</v>
      </c>
      <c r="F611" s="7" t="s">
        <v>3772</v>
      </c>
      <c r="G611">
        <f t="shared" si="18"/>
        <v>2938106.1356904414</v>
      </c>
      <c r="H611">
        <f t="shared" si="19"/>
        <v>12.714763744254562</v>
      </c>
      <c r="I611" s="12">
        <v>1357.0336646997266</v>
      </c>
    </row>
    <row r="612" spans="1:9" x14ac:dyDescent="0.45">
      <c r="A612" s="5" t="s">
        <v>3773</v>
      </c>
      <c r="B612" s="6" t="s">
        <v>3774</v>
      </c>
      <c r="C612" s="7" t="s">
        <v>3775</v>
      </c>
      <c r="D612" s="7" t="s">
        <v>3776</v>
      </c>
      <c r="E612" s="7" t="s">
        <v>3777</v>
      </c>
      <c r="F612" s="7" t="s">
        <v>3778</v>
      </c>
      <c r="G612">
        <f t="shared" si="18"/>
        <v>2668062.7218934912</v>
      </c>
      <c r="H612">
        <f t="shared" si="19"/>
        <v>10.239491691104595</v>
      </c>
      <c r="I612" s="12">
        <v>1232.7922223784124</v>
      </c>
    </row>
    <row r="613" spans="1:9" x14ac:dyDescent="0.45">
      <c r="A613" s="5" t="s">
        <v>3779</v>
      </c>
      <c r="B613" s="6" t="s">
        <v>3780</v>
      </c>
      <c r="C613" s="7" t="s">
        <v>3781</v>
      </c>
      <c r="D613" s="7" t="s">
        <v>3782</v>
      </c>
      <c r="E613" s="7" t="s">
        <v>3783</v>
      </c>
      <c r="F613" s="7" t="s">
        <v>3784</v>
      </c>
      <c r="G613">
        <f t="shared" si="18"/>
        <v>2813404.6014034278</v>
      </c>
      <c r="H613">
        <f t="shared" si="19"/>
        <v>11.060701031748401</v>
      </c>
      <c r="I613" s="12">
        <v>1299.8505218279486</v>
      </c>
    </row>
    <row r="614" spans="1:9" x14ac:dyDescent="0.45">
      <c r="A614" s="5" t="s">
        <v>3785</v>
      </c>
      <c r="B614" s="6" t="s">
        <v>3786</v>
      </c>
      <c r="C614" s="7" t="s">
        <v>3787</v>
      </c>
      <c r="D614" s="7" t="s">
        <v>3788</v>
      </c>
      <c r="E614" s="7" t="s">
        <v>3789</v>
      </c>
      <c r="F614" s="7" t="s">
        <v>3790</v>
      </c>
      <c r="G614">
        <f t="shared" si="18"/>
        <v>2829628.4093846949</v>
      </c>
      <c r="H614">
        <f t="shared" si="19"/>
        <v>11.082491976694536</v>
      </c>
      <c r="I614" s="12">
        <v>1307.3618230552922</v>
      </c>
    </row>
    <row r="615" spans="1:9" x14ac:dyDescent="0.45">
      <c r="A615" s="5" t="s">
        <v>86</v>
      </c>
      <c r="B615" s="6" t="s">
        <v>87</v>
      </c>
      <c r="C615" s="7" t="s">
        <v>3791</v>
      </c>
      <c r="D615" s="7" t="s">
        <v>3792</v>
      </c>
      <c r="E615" s="7" t="s">
        <v>3793</v>
      </c>
      <c r="F615" s="7" t="s">
        <v>3794</v>
      </c>
      <c r="G615">
        <f t="shared" si="18"/>
        <v>2897828.6410121666</v>
      </c>
      <c r="H615">
        <f t="shared" si="19"/>
        <v>11.892092240932726</v>
      </c>
      <c r="I615" s="12">
        <v>1338.6709567511</v>
      </c>
    </row>
    <row r="616" spans="1:9" x14ac:dyDescent="0.45">
      <c r="A616" s="5" t="s">
        <v>3795</v>
      </c>
      <c r="B616" s="6" t="s">
        <v>3796</v>
      </c>
      <c r="C616" s="7" t="s">
        <v>3797</v>
      </c>
      <c r="D616" s="7" t="s">
        <v>3798</v>
      </c>
      <c r="E616" s="7" t="s">
        <v>3799</v>
      </c>
      <c r="F616" s="7" t="s">
        <v>3800</v>
      </c>
      <c r="G616">
        <f t="shared" si="18"/>
        <v>2497939.3955983794</v>
      </c>
      <c r="H616">
        <f t="shared" si="19"/>
        <v>9.9429081596691962</v>
      </c>
      <c r="I616" s="12">
        <v>1154.0537413879804</v>
      </c>
    </row>
    <row r="617" spans="1:9" x14ac:dyDescent="0.45">
      <c r="A617" s="5" t="s">
        <v>3801</v>
      </c>
      <c r="B617" s="6" t="s">
        <v>3802</v>
      </c>
      <c r="C617" s="7" t="s">
        <v>3803</v>
      </c>
      <c r="D617" s="7" t="s">
        <v>3804</v>
      </c>
      <c r="E617" s="7" t="s">
        <v>3805</v>
      </c>
      <c r="F617" s="7" t="s">
        <v>3806</v>
      </c>
      <c r="G617">
        <f t="shared" si="18"/>
        <v>2594339.4660277255</v>
      </c>
      <c r="H617">
        <f t="shared" si="19"/>
        <v>9.7924211642081094</v>
      </c>
      <c r="I617" s="12">
        <v>1198.7888679861405</v>
      </c>
    </row>
    <row r="618" spans="1:9" x14ac:dyDescent="0.45">
      <c r="A618" s="5" t="s">
        <v>3807</v>
      </c>
      <c r="B618" s="6" t="s">
        <v>3808</v>
      </c>
      <c r="C618" s="7" t="s">
        <v>3809</v>
      </c>
      <c r="D618" s="7" t="s">
        <v>3810</v>
      </c>
      <c r="E618" s="7" t="s">
        <v>3811</v>
      </c>
      <c r="F618" s="7" t="s">
        <v>3812</v>
      </c>
      <c r="G618">
        <f t="shared" si="18"/>
        <v>2518231.6855270998</v>
      </c>
      <c r="H618">
        <f t="shared" si="19"/>
        <v>8.4434946824371337</v>
      </c>
      <c r="I618" s="12">
        <v>1164.0147304221123</v>
      </c>
    </row>
    <row r="619" spans="1:9" x14ac:dyDescent="0.45">
      <c r="A619" s="5" t="s">
        <v>3813</v>
      </c>
      <c r="B619" s="6" t="s">
        <v>3814</v>
      </c>
      <c r="C619" s="7" t="s">
        <v>3815</v>
      </c>
      <c r="D619" s="7" t="s">
        <v>3816</v>
      </c>
      <c r="E619" s="7" t="s">
        <v>3817</v>
      </c>
      <c r="F619" s="7" t="s">
        <v>3818</v>
      </c>
      <c r="G619">
        <f t="shared" si="18"/>
        <v>2844669.0343176378</v>
      </c>
      <c r="H619">
        <f t="shared" si="19"/>
        <v>11.759606047995561</v>
      </c>
      <c r="I619" s="12">
        <v>1314.0817627430681</v>
      </c>
    </row>
    <row r="620" spans="1:9" x14ac:dyDescent="0.45">
      <c r="A620" s="5" t="s">
        <v>3819</v>
      </c>
      <c r="B620" s="6" t="s">
        <v>3820</v>
      </c>
      <c r="C620" s="7" t="s">
        <v>3821</v>
      </c>
      <c r="D620" s="7" t="s">
        <v>3822</v>
      </c>
      <c r="E620" s="7" t="s">
        <v>3823</v>
      </c>
      <c r="F620" s="7" t="s">
        <v>3824</v>
      </c>
      <c r="G620">
        <f t="shared" si="18"/>
        <v>3090798.6474140994</v>
      </c>
      <c r="H620">
        <f t="shared" si="19"/>
        <v>14.251978857127831</v>
      </c>
      <c r="I620" s="12">
        <v>1427.2333397017976</v>
      </c>
    </row>
    <row r="621" spans="1:9" x14ac:dyDescent="0.45">
      <c r="A621" s="5" t="s">
        <v>3825</v>
      </c>
      <c r="B621" s="6" t="s">
        <v>3826</v>
      </c>
      <c r="C621" s="7" t="s">
        <v>3827</v>
      </c>
      <c r="D621" s="7" t="s">
        <v>3828</v>
      </c>
      <c r="E621" s="7" t="s">
        <v>3829</v>
      </c>
      <c r="F621" s="7" t="s">
        <v>3830</v>
      </c>
      <c r="G621">
        <f t="shared" si="18"/>
        <v>3011681.6582006356</v>
      </c>
      <c r="H621">
        <f t="shared" si="19"/>
        <v>16.622529332327822</v>
      </c>
      <c r="I621" s="12">
        <v>1389.685384469773</v>
      </c>
    </row>
    <row r="622" spans="1:9" x14ac:dyDescent="0.45">
      <c r="A622" s="5" t="s">
        <v>3831</v>
      </c>
      <c r="B622" s="6" t="s">
        <v>3832</v>
      </c>
      <c r="C622" s="7" t="s">
        <v>3833</v>
      </c>
      <c r="D622" s="7" t="s">
        <v>3834</v>
      </c>
      <c r="E622" s="7" t="s">
        <v>3835</v>
      </c>
      <c r="F622" s="7" t="s">
        <v>3836</v>
      </c>
      <c r="G622">
        <f t="shared" si="18"/>
        <v>2508104.8847205937</v>
      </c>
      <c r="H622">
        <f t="shared" si="19"/>
        <v>8.9751325944040392</v>
      </c>
      <c r="I622" s="12">
        <v>1159.1240574957114</v>
      </c>
    </row>
    <row r="623" spans="1:9" x14ac:dyDescent="0.45">
      <c r="A623" s="5" t="s">
        <v>3837</v>
      </c>
      <c r="B623" s="6" t="s">
        <v>3838</v>
      </c>
      <c r="C623" s="7" t="s">
        <v>3839</v>
      </c>
      <c r="D623" s="7" t="s">
        <v>3840</v>
      </c>
      <c r="E623" s="7" t="s">
        <v>3841</v>
      </c>
      <c r="F623" s="7" t="s">
        <v>3842</v>
      </c>
      <c r="G623">
        <f t="shared" si="18"/>
        <v>2668589.5112814708</v>
      </c>
      <c r="H623">
        <f t="shared" si="19"/>
        <v>9.7258702970663311</v>
      </c>
      <c r="I623" s="12">
        <v>1233.2268193303771</v>
      </c>
    </row>
    <row r="624" spans="1:9" x14ac:dyDescent="0.45">
      <c r="A624" s="5" t="s">
        <v>3843</v>
      </c>
      <c r="B624" s="6" t="s">
        <v>3844</v>
      </c>
      <c r="C624" s="7" t="s">
        <v>3845</v>
      </c>
      <c r="D624" s="7" t="s">
        <v>3846</v>
      </c>
      <c r="E624" s="7" t="s">
        <v>3847</v>
      </c>
      <c r="F624" s="7" t="s">
        <v>3848</v>
      </c>
      <c r="G624">
        <f t="shared" si="18"/>
        <v>2791001.6935017188</v>
      </c>
      <c r="H624">
        <f t="shared" si="19"/>
        <v>10.545049422132999</v>
      </c>
      <c r="I624" s="12">
        <v>1289.6584572902432</v>
      </c>
    </row>
    <row r="625" spans="1:9" x14ac:dyDescent="0.45">
      <c r="A625" s="5" t="s">
        <v>3849</v>
      </c>
      <c r="B625" s="6" t="s">
        <v>3850</v>
      </c>
      <c r="C625" s="7" t="s">
        <v>3851</v>
      </c>
      <c r="D625" s="7" t="s">
        <v>3852</v>
      </c>
      <c r="E625" s="7" t="s">
        <v>3853</v>
      </c>
      <c r="F625" s="7" t="s">
        <v>3854</v>
      </c>
      <c r="G625">
        <f t="shared" si="18"/>
        <v>2936755.5937568219</v>
      </c>
      <c r="H625">
        <f t="shared" si="19"/>
        <v>12.133715443224455</v>
      </c>
      <c r="I625" s="12">
        <v>1356.6231602399923</v>
      </c>
    </row>
    <row r="626" spans="1:9" x14ac:dyDescent="0.45">
      <c r="A626" s="5" t="s">
        <v>3855</v>
      </c>
      <c r="B626" s="6" t="s">
        <v>3856</v>
      </c>
      <c r="C626" s="7" t="s">
        <v>3857</v>
      </c>
      <c r="D626" s="7" t="s">
        <v>3858</v>
      </c>
      <c r="E626" s="7" t="s">
        <v>3859</v>
      </c>
      <c r="F626" s="7" t="s">
        <v>3860</v>
      </c>
      <c r="G626">
        <f t="shared" si="18"/>
        <v>2980186.5008454961</v>
      </c>
      <c r="H626">
        <f t="shared" si="19"/>
        <v>14.802571353011778</v>
      </c>
      <c r="I626" s="12">
        <v>1375.7628740715568</v>
      </c>
    </row>
    <row r="627" spans="1:9" x14ac:dyDescent="0.45">
      <c r="A627" s="5" t="s">
        <v>3861</v>
      </c>
      <c r="B627" s="6" t="s">
        <v>3862</v>
      </c>
      <c r="C627" s="7" t="s">
        <v>3863</v>
      </c>
      <c r="D627" s="7" t="s">
        <v>3864</v>
      </c>
      <c r="E627" s="7" t="s">
        <v>3865</v>
      </c>
      <c r="F627" s="7" t="s">
        <v>3866</v>
      </c>
      <c r="G627">
        <f t="shared" si="18"/>
        <v>2533427.2005294506</v>
      </c>
      <c r="H627">
        <f t="shared" si="19"/>
        <v>8.1548737603959296</v>
      </c>
      <c r="I627" s="12">
        <v>1171.164535428911</v>
      </c>
    </row>
    <row r="628" spans="1:9" x14ac:dyDescent="0.45">
      <c r="A628" s="5" t="s">
        <v>3867</v>
      </c>
      <c r="B628" s="6" t="s">
        <v>3868</v>
      </c>
      <c r="C628" s="7" t="s">
        <v>3869</v>
      </c>
      <c r="D628" s="7" t="s">
        <v>3870</v>
      </c>
      <c r="E628" s="7" t="s">
        <v>3871</v>
      </c>
      <c r="F628" s="7" t="s">
        <v>3872</v>
      </c>
      <c r="G628">
        <f t="shared" si="18"/>
        <v>2792050.8611675575</v>
      </c>
      <c r="H628">
        <f t="shared" si="19"/>
        <v>10.348080369776437</v>
      </c>
      <c r="I628" s="12">
        <v>1290.2177561846261</v>
      </c>
    </row>
    <row r="629" spans="1:9" x14ac:dyDescent="0.45">
      <c r="A629" s="5" t="s">
        <v>3873</v>
      </c>
      <c r="B629" s="6" t="s">
        <v>3874</v>
      </c>
      <c r="C629" s="7" t="s">
        <v>3875</v>
      </c>
      <c r="D629" s="7" t="s">
        <v>3876</v>
      </c>
      <c r="E629" s="7" t="s">
        <v>3877</v>
      </c>
      <c r="F629" s="7" t="s">
        <v>3878</v>
      </c>
      <c r="G629">
        <f t="shared" si="18"/>
        <v>3013388.5247928775</v>
      </c>
      <c r="H629">
        <f t="shared" si="19"/>
        <v>12.07736493855886</v>
      </c>
      <c r="I629" s="12">
        <v>1392.1617450274571</v>
      </c>
    </row>
    <row r="630" spans="1:9" x14ac:dyDescent="0.45">
      <c r="A630" s="5" t="s">
        <v>3879</v>
      </c>
      <c r="B630" s="6" t="s">
        <v>3880</v>
      </c>
      <c r="C630" s="7" t="s">
        <v>3881</v>
      </c>
      <c r="D630" s="7" t="s">
        <v>3882</v>
      </c>
      <c r="E630" s="7" t="s">
        <v>3883</v>
      </c>
      <c r="F630" s="7" t="s">
        <v>3884</v>
      </c>
      <c r="G630">
        <f t="shared" si="18"/>
        <v>2918375.4628322846</v>
      </c>
      <c r="H630">
        <f t="shared" si="19"/>
        <v>9.957110185809519</v>
      </c>
      <c r="I630" s="12">
        <v>1348.9114167502271</v>
      </c>
    </row>
    <row r="631" spans="1:9" x14ac:dyDescent="0.45">
      <c r="A631" s="5" t="s">
        <v>3885</v>
      </c>
      <c r="B631" s="6" t="s">
        <v>3886</v>
      </c>
      <c r="C631" s="7" t="s">
        <v>3887</v>
      </c>
      <c r="D631" s="7" t="s">
        <v>3888</v>
      </c>
      <c r="E631" s="7" t="s">
        <v>3889</v>
      </c>
      <c r="F631" s="7" t="s">
        <v>3890</v>
      </c>
      <c r="G631">
        <f t="shared" si="18"/>
        <v>3000507.455549276</v>
      </c>
      <c r="H631">
        <f t="shared" si="19"/>
        <v>10.699192513772546</v>
      </c>
      <c r="I631" s="12">
        <v>1386.7026520881805</v>
      </c>
    </row>
    <row r="632" spans="1:9" x14ac:dyDescent="0.45">
      <c r="A632" s="5" t="s">
        <v>3891</v>
      </c>
      <c r="B632" s="6" t="s">
        <v>3892</v>
      </c>
      <c r="C632" s="7" t="s">
        <v>3893</v>
      </c>
      <c r="D632" s="7" t="s">
        <v>3894</v>
      </c>
      <c r="E632" s="7" t="s">
        <v>3895</v>
      </c>
      <c r="F632" s="7" t="s">
        <v>3896</v>
      </c>
      <c r="G632">
        <f t="shared" si="18"/>
        <v>2524508.48134105</v>
      </c>
      <c r="H632">
        <f t="shared" si="19"/>
        <v>8.2687944926855987</v>
      </c>
      <c r="I632" s="12">
        <v>1166.988663977643</v>
      </c>
    </row>
    <row r="633" spans="1:9" x14ac:dyDescent="0.45">
      <c r="A633" s="5" t="s">
        <v>3897</v>
      </c>
      <c r="B633" s="6" t="s">
        <v>3898</v>
      </c>
      <c r="C633" s="7" t="s">
        <v>3899</v>
      </c>
      <c r="D633" s="7" t="s">
        <v>3900</v>
      </c>
      <c r="E633" s="7" t="s">
        <v>3901</v>
      </c>
      <c r="F633" s="7" t="s">
        <v>3902</v>
      </c>
      <c r="G633">
        <f t="shared" si="18"/>
        <v>2821712.663504384</v>
      </c>
      <c r="H633">
        <f t="shared" si="19"/>
        <v>11.690181399366542</v>
      </c>
      <c r="I633" s="12">
        <v>1303.4677273000461</v>
      </c>
    </row>
    <row r="634" spans="1:9" x14ac:dyDescent="0.45">
      <c r="A634" s="5" t="s">
        <v>3903</v>
      </c>
      <c r="B634" s="6" t="s">
        <v>3904</v>
      </c>
      <c r="C634" s="7" t="s">
        <v>3905</v>
      </c>
      <c r="D634" s="7" t="s">
        <v>3906</v>
      </c>
      <c r="E634" s="7" t="s">
        <v>3907</v>
      </c>
      <c r="F634" s="7" t="s">
        <v>3908</v>
      </c>
      <c r="G634">
        <f t="shared" si="18"/>
        <v>2509084.539614561</v>
      </c>
      <c r="H634">
        <f t="shared" si="19"/>
        <v>8.7251135172895573</v>
      </c>
      <c r="I634" s="12">
        <v>1159.6708087317161</v>
      </c>
    </row>
    <row r="635" spans="1:9" x14ac:dyDescent="0.45">
      <c r="A635" s="5" t="s">
        <v>3909</v>
      </c>
      <c r="B635" s="6" t="s">
        <v>3910</v>
      </c>
      <c r="C635" s="7" t="s">
        <v>3911</v>
      </c>
      <c r="D635" s="7" t="s">
        <v>3912</v>
      </c>
      <c r="E635" s="7" t="s">
        <v>3913</v>
      </c>
      <c r="F635" s="7" t="s">
        <v>3914</v>
      </c>
      <c r="G635">
        <f t="shared" si="18"/>
        <v>3027739.5016151364</v>
      </c>
      <c r="H635">
        <f t="shared" si="19"/>
        <v>10.589549592941193</v>
      </c>
      <c r="I635" s="12">
        <v>1399.3647647264468</v>
      </c>
    </row>
    <row r="636" spans="1:9" x14ac:dyDescent="0.45">
      <c r="A636" s="5" t="s">
        <v>3915</v>
      </c>
      <c r="B636" s="6" t="s">
        <v>3916</v>
      </c>
      <c r="C636" s="7" t="s">
        <v>3917</v>
      </c>
      <c r="D636" s="7" t="s">
        <v>3918</v>
      </c>
      <c r="E636" s="7" t="s">
        <v>3919</v>
      </c>
      <c r="F636" s="7" t="s">
        <v>3920</v>
      </c>
      <c r="G636">
        <f t="shared" si="18"/>
        <v>2722081.5337312352</v>
      </c>
      <c r="H636">
        <f t="shared" si="19"/>
        <v>9.8326878388845849</v>
      </c>
      <c r="I636" s="12">
        <v>1257.9795982598428</v>
      </c>
    </row>
    <row r="637" spans="1:9" x14ac:dyDescent="0.45">
      <c r="A637" s="5" t="s">
        <v>3921</v>
      </c>
      <c r="B637" s="6" t="s">
        <v>3922</v>
      </c>
      <c r="C637" s="7" t="s">
        <v>3923</v>
      </c>
      <c r="D637" s="7" t="s">
        <v>3924</v>
      </c>
      <c r="E637" s="7" t="s">
        <v>3925</v>
      </c>
      <c r="F637" s="7" t="s">
        <v>3926</v>
      </c>
      <c r="G637">
        <f t="shared" si="18"/>
        <v>3138653.4731400139</v>
      </c>
      <c r="H637">
        <f t="shared" si="19"/>
        <v>14.573536749474576</v>
      </c>
      <c r="I637" s="12">
        <v>1449.2937791239603</v>
      </c>
    </row>
    <row r="638" spans="1:9" x14ac:dyDescent="0.45">
      <c r="A638" s="5" t="s">
        <v>3927</v>
      </c>
      <c r="B638" s="6" t="s">
        <v>3928</v>
      </c>
      <c r="C638" s="7" t="s">
        <v>3929</v>
      </c>
      <c r="D638" s="7" t="s">
        <v>3930</v>
      </c>
      <c r="E638" s="7" t="s">
        <v>3931</v>
      </c>
      <c r="F638" s="7" t="s">
        <v>3932</v>
      </c>
      <c r="G638">
        <f t="shared" si="18"/>
        <v>2840774.9349349351</v>
      </c>
      <c r="H638">
        <f t="shared" si="19"/>
        <v>11.911303301741096</v>
      </c>
      <c r="I638" s="12">
        <v>1312.220686056098</v>
      </c>
    </row>
    <row r="639" spans="1:9" x14ac:dyDescent="0.45">
      <c r="A639" s="5" t="s">
        <v>3933</v>
      </c>
      <c r="B639" s="6" t="s">
        <v>3934</v>
      </c>
      <c r="C639" s="7" t="s">
        <v>3935</v>
      </c>
      <c r="D639" s="7" t="s">
        <v>3936</v>
      </c>
      <c r="E639" s="7" t="s">
        <v>3937</v>
      </c>
      <c r="F639" s="7" t="s">
        <v>3938</v>
      </c>
      <c r="G639">
        <f t="shared" si="18"/>
        <v>2638694.7958865687</v>
      </c>
      <c r="H639">
        <f t="shared" si="19"/>
        <v>10.299404146353474</v>
      </c>
      <c r="I639" s="12">
        <v>1219.1586151641666</v>
      </c>
    </row>
    <row r="640" spans="1:9" x14ac:dyDescent="0.45">
      <c r="A640" s="5" t="s">
        <v>3939</v>
      </c>
      <c r="B640" s="6" t="s">
        <v>3940</v>
      </c>
      <c r="C640" s="7" t="s">
        <v>3941</v>
      </c>
      <c r="D640" s="7" t="s">
        <v>3942</v>
      </c>
      <c r="E640" s="7" t="s">
        <v>3943</v>
      </c>
      <c r="F640" s="7" t="s">
        <v>3944</v>
      </c>
      <c r="G640">
        <f t="shared" si="18"/>
        <v>2809295.2295848224</v>
      </c>
      <c r="H640">
        <f t="shared" si="19"/>
        <v>10.554408845299292</v>
      </c>
      <c r="I640" s="12">
        <v>1298.1336417058358</v>
      </c>
    </row>
    <row r="641" spans="1:9" x14ac:dyDescent="0.45">
      <c r="A641" s="5" t="s">
        <v>3945</v>
      </c>
      <c r="B641" s="6" t="s">
        <v>3946</v>
      </c>
      <c r="C641" s="7" t="s">
        <v>1944</v>
      </c>
      <c r="D641" s="7" t="s">
        <v>3947</v>
      </c>
      <c r="E641" s="7" t="s">
        <v>3948</v>
      </c>
      <c r="F641" s="7" t="s">
        <v>3949</v>
      </c>
      <c r="G641">
        <f t="shared" si="18"/>
        <v>2572235.4515466485</v>
      </c>
      <c r="H641">
        <f t="shared" si="19"/>
        <v>10.46115402089959</v>
      </c>
      <c r="I641" s="12">
        <v>1188.2961855844142</v>
      </c>
    </row>
    <row r="642" spans="1:9" x14ac:dyDescent="0.45">
      <c r="A642" s="5" t="s">
        <v>3950</v>
      </c>
      <c r="B642" s="6" t="s">
        <v>3951</v>
      </c>
      <c r="C642" s="7" t="s">
        <v>3952</v>
      </c>
      <c r="D642" s="7" t="s">
        <v>3953</v>
      </c>
      <c r="E642" s="7" t="s">
        <v>3954</v>
      </c>
      <c r="F642" s="7" t="s">
        <v>3955</v>
      </c>
      <c r="G642">
        <f t="shared" ref="G642:G705" si="20">D642/E642*1000</f>
        <v>2545937.8564550774</v>
      </c>
      <c r="H642">
        <f t="shared" si="19"/>
        <v>9.0019619333961831</v>
      </c>
      <c r="I642" s="12">
        <v>1176.6488663605592</v>
      </c>
    </row>
    <row r="643" spans="1:9" x14ac:dyDescent="0.45">
      <c r="A643" s="5" t="s">
        <v>3956</v>
      </c>
      <c r="B643" s="6" t="s">
        <v>3957</v>
      </c>
      <c r="C643" s="7" t="s">
        <v>3958</v>
      </c>
      <c r="D643" s="7" t="s">
        <v>3959</v>
      </c>
      <c r="E643" s="7" t="s">
        <v>3960</v>
      </c>
      <c r="F643" s="7" t="s">
        <v>3961</v>
      </c>
      <c r="G643">
        <f t="shared" si="20"/>
        <v>2535304.2853292604</v>
      </c>
      <c r="H643">
        <f t="shared" ref="H643:H706" si="21">F643/C643*100</f>
        <v>8.7981775643393672</v>
      </c>
      <c r="I643" s="12">
        <v>1171.7959977955354</v>
      </c>
    </row>
    <row r="644" spans="1:9" x14ac:dyDescent="0.45">
      <c r="A644" s="5" t="s">
        <v>3962</v>
      </c>
      <c r="B644" s="6" t="s">
        <v>3963</v>
      </c>
      <c r="C644" s="7" t="s">
        <v>3964</v>
      </c>
      <c r="D644" s="7" t="s">
        <v>3965</v>
      </c>
      <c r="E644" s="7" t="s">
        <v>3966</v>
      </c>
      <c r="F644" s="7" t="s">
        <v>3967</v>
      </c>
      <c r="G644">
        <f t="shared" si="20"/>
        <v>2531046.7420772179</v>
      </c>
      <c r="H644">
        <f t="shared" si="21"/>
        <v>6.5440219024406527</v>
      </c>
      <c r="I644" s="12">
        <v>1170.6585197629947</v>
      </c>
    </row>
    <row r="645" spans="1:9" x14ac:dyDescent="0.45">
      <c r="A645" s="5" t="s">
        <v>227</v>
      </c>
      <c r="B645" s="6" t="s">
        <v>228</v>
      </c>
      <c r="C645" s="7" t="s">
        <v>3968</v>
      </c>
      <c r="D645" s="7" t="s">
        <v>3969</v>
      </c>
      <c r="E645" s="7" t="s">
        <v>3970</v>
      </c>
      <c r="F645" s="7" t="s">
        <v>3971</v>
      </c>
      <c r="G645">
        <f t="shared" si="20"/>
        <v>3068230.333560098</v>
      </c>
      <c r="H645">
        <f t="shared" si="21"/>
        <v>15.819602364166521</v>
      </c>
      <c r="I645" s="12">
        <v>1416.1921722008578</v>
      </c>
    </row>
    <row r="646" spans="1:9" x14ac:dyDescent="0.45">
      <c r="A646" s="5" t="s">
        <v>3972</v>
      </c>
      <c r="B646" s="6" t="s">
        <v>3973</v>
      </c>
      <c r="C646" s="7" t="s">
        <v>3974</v>
      </c>
      <c r="D646" s="7" t="s">
        <v>3975</v>
      </c>
      <c r="E646" s="7" t="s">
        <v>3976</v>
      </c>
      <c r="F646" s="7" t="s">
        <v>3977</v>
      </c>
      <c r="G646">
        <f t="shared" si="20"/>
        <v>2856178.6816854402</v>
      </c>
      <c r="H646">
        <f t="shared" si="21"/>
        <v>12.191214142822227</v>
      </c>
      <c r="I646" s="12">
        <v>1319.2562005893501</v>
      </c>
    </row>
    <row r="647" spans="1:9" x14ac:dyDescent="0.45">
      <c r="A647" s="5" t="s">
        <v>3978</v>
      </c>
      <c r="B647" s="6" t="s">
        <v>3979</v>
      </c>
      <c r="C647" s="7" t="s">
        <v>3980</v>
      </c>
      <c r="D647" s="7" t="s">
        <v>3981</v>
      </c>
      <c r="E647" s="7" t="s">
        <v>3982</v>
      </c>
      <c r="F647" s="7" t="s">
        <v>3983</v>
      </c>
      <c r="G647">
        <f t="shared" si="20"/>
        <v>2851125.826183341</v>
      </c>
      <c r="H647">
        <f t="shared" si="21"/>
        <v>13.128135056902968</v>
      </c>
      <c r="I647" s="12">
        <v>1316.5669189314665</v>
      </c>
    </row>
    <row r="648" spans="1:9" x14ac:dyDescent="0.45">
      <c r="A648" s="5" t="s">
        <v>3984</v>
      </c>
      <c r="B648" s="6" t="s">
        <v>3985</v>
      </c>
      <c r="C648" s="7" t="s">
        <v>3986</v>
      </c>
      <c r="D648" s="7" t="s">
        <v>3987</v>
      </c>
      <c r="E648" s="7" t="s">
        <v>3988</v>
      </c>
      <c r="F648" s="7" t="s">
        <v>3989</v>
      </c>
      <c r="G648">
        <f t="shared" si="20"/>
        <v>2727331.0714528058</v>
      </c>
      <c r="H648">
        <f t="shared" si="21"/>
        <v>12.174350178904101</v>
      </c>
      <c r="I648" s="12">
        <v>1259.5443981777739</v>
      </c>
    </row>
    <row r="649" spans="1:9" x14ac:dyDescent="0.45">
      <c r="A649" s="5" t="s">
        <v>3990</v>
      </c>
      <c r="B649" s="6" t="s">
        <v>3991</v>
      </c>
      <c r="C649" s="7" t="s">
        <v>3992</v>
      </c>
      <c r="D649" s="7" t="s">
        <v>3993</v>
      </c>
      <c r="E649" s="7" t="s">
        <v>3994</v>
      </c>
      <c r="F649" s="7" t="s">
        <v>3995</v>
      </c>
      <c r="G649">
        <f t="shared" si="20"/>
        <v>2684216.2263584509</v>
      </c>
      <c r="H649">
        <f t="shared" si="21"/>
        <v>10.744935396394959</v>
      </c>
      <c r="I649" s="12">
        <v>1240.0916097225233</v>
      </c>
    </row>
    <row r="650" spans="1:9" x14ac:dyDescent="0.45">
      <c r="A650" s="5" t="s">
        <v>3996</v>
      </c>
      <c r="B650" s="6" t="s">
        <v>3997</v>
      </c>
      <c r="C650" s="7" t="s">
        <v>3998</v>
      </c>
      <c r="D650" s="7" t="s">
        <v>3999</v>
      </c>
      <c r="E650" s="7" t="s">
        <v>4000</v>
      </c>
      <c r="F650" s="7" t="s">
        <v>4001</v>
      </c>
      <c r="G650">
        <f t="shared" si="20"/>
        <v>2631297.1774379821</v>
      </c>
      <c r="H650">
        <f t="shared" si="21"/>
        <v>11.190566037735849</v>
      </c>
      <c r="I650" s="12">
        <v>1215.3995536765892</v>
      </c>
    </row>
    <row r="651" spans="1:9" x14ac:dyDescent="0.45">
      <c r="A651" s="5" t="s">
        <v>4002</v>
      </c>
      <c r="B651" s="6" t="s">
        <v>4003</v>
      </c>
      <c r="C651" s="7" t="s">
        <v>4004</v>
      </c>
      <c r="D651" s="7" t="s">
        <v>4005</v>
      </c>
      <c r="E651" s="7" t="s">
        <v>4006</v>
      </c>
      <c r="F651" s="7" t="s">
        <v>4007</v>
      </c>
      <c r="G651">
        <f t="shared" si="20"/>
        <v>2594356.1264230078</v>
      </c>
      <c r="H651">
        <f t="shared" si="21"/>
        <v>8.6988847583643132</v>
      </c>
      <c r="I651" s="12">
        <v>1199.2020533313751</v>
      </c>
    </row>
    <row r="652" spans="1:9" x14ac:dyDescent="0.45">
      <c r="A652" s="5" t="s">
        <v>4008</v>
      </c>
      <c r="B652" s="6" t="s">
        <v>4009</v>
      </c>
      <c r="C652" s="7" t="s">
        <v>4010</v>
      </c>
      <c r="D652" s="7" t="s">
        <v>4011</v>
      </c>
      <c r="E652" s="7" t="s">
        <v>4012</v>
      </c>
      <c r="F652" s="7" t="s">
        <v>4013</v>
      </c>
      <c r="G652">
        <f t="shared" si="20"/>
        <v>2615131.374877742</v>
      </c>
      <c r="H652">
        <f t="shared" si="21"/>
        <v>10.293087342363382</v>
      </c>
      <c r="I652" s="12">
        <v>1208.2398259514121</v>
      </c>
    </row>
    <row r="653" spans="1:9" x14ac:dyDescent="0.45">
      <c r="A653" s="5" t="s">
        <v>173</v>
      </c>
      <c r="B653" s="6" t="s">
        <v>174</v>
      </c>
      <c r="C653" s="7" t="s">
        <v>4014</v>
      </c>
      <c r="D653" s="7" t="s">
        <v>4015</v>
      </c>
      <c r="E653" s="7" t="s">
        <v>4016</v>
      </c>
      <c r="F653" s="7" t="s">
        <v>4017</v>
      </c>
      <c r="G653">
        <f t="shared" si="20"/>
        <v>2947630.3544377503</v>
      </c>
      <c r="H653">
        <f t="shared" si="21"/>
        <v>15.445516606699908</v>
      </c>
      <c r="I653" s="12">
        <v>1360.4354182168215</v>
      </c>
    </row>
    <row r="654" spans="1:9" x14ac:dyDescent="0.45">
      <c r="A654" s="5" t="s">
        <v>4018</v>
      </c>
      <c r="B654" s="6" t="s">
        <v>4019</v>
      </c>
      <c r="C654" s="7" t="s">
        <v>4020</v>
      </c>
      <c r="D654" s="7" t="s">
        <v>4021</v>
      </c>
      <c r="E654" s="7" t="s">
        <v>4022</v>
      </c>
      <c r="F654" s="7" t="s">
        <v>4023</v>
      </c>
      <c r="G654">
        <f t="shared" si="20"/>
        <v>2898256.4574484816</v>
      </c>
      <c r="H654">
        <f t="shared" si="21"/>
        <v>11.680037470275984</v>
      </c>
      <c r="I654" s="12">
        <v>1338.9478664242852</v>
      </c>
    </row>
    <row r="655" spans="1:9" x14ac:dyDescent="0.45">
      <c r="A655" s="5" t="s">
        <v>4024</v>
      </c>
      <c r="B655" s="6" t="s">
        <v>4025</v>
      </c>
      <c r="C655" s="7" t="s">
        <v>4026</v>
      </c>
      <c r="D655" s="7" t="s">
        <v>4027</v>
      </c>
      <c r="E655" s="7" t="s">
        <v>4028</v>
      </c>
      <c r="F655" s="7" t="s">
        <v>4029</v>
      </c>
      <c r="G655">
        <f t="shared" si="20"/>
        <v>2586297.3768080408</v>
      </c>
      <c r="H655">
        <f t="shared" si="21"/>
        <v>7.6178601116256974</v>
      </c>
      <c r="I655" s="12">
        <v>1195.8678232462323</v>
      </c>
    </row>
    <row r="656" spans="1:9" x14ac:dyDescent="0.45">
      <c r="A656" s="5" t="s">
        <v>4030</v>
      </c>
      <c r="B656" s="6" t="s">
        <v>4031</v>
      </c>
      <c r="C656" s="7" t="s">
        <v>4032</v>
      </c>
      <c r="D656" s="7" t="s">
        <v>4033</v>
      </c>
      <c r="E656" s="7" t="s">
        <v>4034</v>
      </c>
      <c r="F656" s="7" t="s">
        <v>4035</v>
      </c>
      <c r="G656">
        <f t="shared" si="20"/>
        <v>2626875.280426248</v>
      </c>
      <c r="H656">
        <f t="shared" si="21"/>
        <v>8.9158196507688299</v>
      </c>
      <c r="I656" s="12">
        <v>1214.1935359336462</v>
      </c>
    </row>
    <row r="657" spans="1:9" x14ac:dyDescent="0.45">
      <c r="A657" s="5" t="s">
        <v>4036</v>
      </c>
      <c r="B657" s="6" t="s">
        <v>4037</v>
      </c>
      <c r="C657" s="7" t="s">
        <v>4038</v>
      </c>
      <c r="D657" s="7" t="s">
        <v>4039</v>
      </c>
      <c r="E657" s="7" t="s">
        <v>4040</v>
      </c>
      <c r="F657" s="7" t="s">
        <v>4041</v>
      </c>
      <c r="G657">
        <f t="shared" si="20"/>
        <v>2875906.6524644135</v>
      </c>
      <c r="H657">
        <f t="shared" si="21"/>
        <v>11.360742596623814</v>
      </c>
      <c r="I657" s="12">
        <v>1328.7076083866702</v>
      </c>
    </row>
    <row r="658" spans="1:9" x14ac:dyDescent="0.45">
      <c r="A658" s="5" t="s">
        <v>4042</v>
      </c>
      <c r="B658" s="6" t="s">
        <v>4043</v>
      </c>
      <c r="C658" s="7" t="s">
        <v>4044</v>
      </c>
      <c r="D658" s="7" t="s">
        <v>4045</v>
      </c>
      <c r="E658" s="7" t="s">
        <v>4046</v>
      </c>
      <c r="F658" s="7" t="s">
        <v>4047</v>
      </c>
      <c r="G658">
        <f t="shared" si="20"/>
        <v>2751824.0426014047</v>
      </c>
      <c r="H658">
        <f t="shared" si="21"/>
        <v>10.952708067552257</v>
      </c>
      <c r="I658" s="12">
        <v>1271.3493186555891</v>
      </c>
    </row>
    <row r="659" spans="1:9" x14ac:dyDescent="0.45">
      <c r="A659" s="5" t="s">
        <v>4048</v>
      </c>
      <c r="B659" s="6" t="s">
        <v>4049</v>
      </c>
      <c r="C659" s="7" t="s">
        <v>4050</v>
      </c>
      <c r="D659" s="7" t="s">
        <v>4051</v>
      </c>
      <c r="E659" s="7" t="s">
        <v>4052</v>
      </c>
      <c r="F659" s="7" t="s">
        <v>4053</v>
      </c>
      <c r="G659">
        <f t="shared" si="20"/>
        <v>2560096.5788676958</v>
      </c>
      <c r="H659">
        <f t="shared" si="21"/>
        <v>7.6764849333078864</v>
      </c>
      <c r="I659" s="12">
        <v>1183.7025882001678</v>
      </c>
    </row>
    <row r="660" spans="1:9" x14ac:dyDescent="0.45">
      <c r="A660" s="5" t="s">
        <v>4054</v>
      </c>
      <c r="B660" s="6" t="s">
        <v>4055</v>
      </c>
      <c r="C660" s="7" t="s">
        <v>4056</v>
      </c>
      <c r="D660" s="7" t="s">
        <v>4057</v>
      </c>
      <c r="E660" s="7" t="s">
        <v>4058</v>
      </c>
      <c r="F660" s="7" t="s">
        <v>4059</v>
      </c>
      <c r="G660">
        <f t="shared" si="20"/>
        <v>2593754.1732058781</v>
      </c>
      <c r="H660">
        <f t="shared" si="21"/>
        <v>10.655759265591708</v>
      </c>
      <c r="I660" s="12">
        <v>1198.1974873092224</v>
      </c>
    </row>
    <row r="661" spans="1:9" x14ac:dyDescent="0.45">
      <c r="A661" s="5" t="s">
        <v>4060</v>
      </c>
      <c r="B661" s="6" t="s">
        <v>4061</v>
      </c>
      <c r="C661" s="7" t="s">
        <v>4062</v>
      </c>
      <c r="D661" s="7" t="s">
        <v>4063</v>
      </c>
      <c r="E661" s="7" t="s">
        <v>4064</v>
      </c>
      <c r="F661" s="7" t="s">
        <v>4065</v>
      </c>
      <c r="G661">
        <f t="shared" si="20"/>
        <v>2843256.2911734269</v>
      </c>
      <c r="H661">
        <f t="shared" si="21"/>
        <v>10.336301240755319</v>
      </c>
      <c r="I661" s="12">
        <v>1313.9547229316411</v>
      </c>
    </row>
    <row r="662" spans="1:9" x14ac:dyDescent="0.45">
      <c r="A662" s="5" t="s">
        <v>4066</v>
      </c>
      <c r="B662" s="6" t="s">
        <v>4067</v>
      </c>
      <c r="C662" s="7" t="s">
        <v>4068</v>
      </c>
      <c r="D662" s="7" t="s">
        <v>4069</v>
      </c>
      <c r="E662" s="7" t="s">
        <v>4070</v>
      </c>
      <c r="F662" s="7" t="s">
        <v>4071</v>
      </c>
      <c r="G662">
        <f t="shared" si="20"/>
        <v>2459585.6230719564</v>
      </c>
      <c r="H662">
        <f t="shared" si="21"/>
        <v>7.8303231939163496</v>
      </c>
      <c r="I662" s="12">
        <v>1137.0609133652581</v>
      </c>
    </row>
    <row r="663" spans="1:9" x14ac:dyDescent="0.45">
      <c r="A663" s="5" t="s">
        <v>4072</v>
      </c>
      <c r="B663" s="6" t="s">
        <v>4073</v>
      </c>
      <c r="C663" s="7" t="s">
        <v>4074</v>
      </c>
      <c r="D663" s="7" t="s">
        <v>4075</v>
      </c>
      <c r="E663" s="7" t="s">
        <v>4076</v>
      </c>
      <c r="F663" s="7" t="s">
        <v>4077</v>
      </c>
      <c r="G663">
        <f t="shared" si="20"/>
        <v>2901961.7575899479</v>
      </c>
      <c r="H663">
        <f t="shared" si="21"/>
        <v>13.993135335999774</v>
      </c>
      <c r="I663" s="12">
        <v>1339.8075371194664</v>
      </c>
    </row>
    <row r="664" spans="1:9" x14ac:dyDescent="0.45">
      <c r="A664" s="5" t="s">
        <v>230</v>
      </c>
      <c r="B664" s="6" t="s">
        <v>231</v>
      </c>
      <c r="C664" s="7" t="s">
        <v>4078</v>
      </c>
      <c r="D664" s="7" t="s">
        <v>4079</v>
      </c>
      <c r="E664" s="7" t="s">
        <v>4080</v>
      </c>
      <c r="F664" s="7" t="s">
        <v>4081</v>
      </c>
      <c r="G664">
        <f t="shared" si="20"/>
        <v>2860214.9617996607</v>
      </c>
      <c r="H664">
        <f t="shared" si="21"/>
        <v>11.206984417271174</v>
      </c>
      <c r="I664" s="12">
        <v>1321.4918629972699</v>
      </c>
    </row>
    <row r="665" spans="1:9" x14ac:dyDescent="0.45">
      <c r="A665" s="5" t="s">
        <v>4082</v>
      </c>
      <c r="B665" s="6" t="s">
        <v>4083</v>
      </c>
      <c r="C665" s="7" t="s">
        <v>1995</v>
      </c>
      <c r="D665" s="7" t="s">
        <v>4084</v>
      </c>
      <c r="E665" s="7" t="s">
        <v>4085</v>
      </c>
      <c r="F665" s="7" t="s">
        <v>4086</v>
      </c>
      <c r="G665">
        <f t="shared" si="20"/>
        <v>2281889.3219017927</v>
      </c>
      <c r="H665">
        <f t="shared" si="21"/>
        <v>4.9112426035502956</v>
      </c>
      <c r="I665" s="12">
        <v>1055.784898503621</v>
      </c>
    </row>
    <row r="666" spans="1:9" x14ac:dyDescent="0.45">
      <c r="A666" s="5" t="s">
        <v>4087</v>
      </c>
      <c r="B666" s="6" t="s">
        <v>4088</v>
      </c>
      <c r="C666" s="7" t="s">
        <v>4089</v>
      </c>
      <c r="D666" s="7" t="s">
        <v>4090</v>
      </c>
      <c r="E666" s="7" t="s">
        <v>4091</v>
      </c>
      <c r="F666" s="7" t="s">
        <v>4092</v>
      </c>
      <c r="G666">
        <f t="shared" si="20"/>
        <v>2330994.7901999434</v>
      </c>
      <c r="H666">
        <f t="shared" si="21"/>
        <v>7.7812452038676012</v>
      </c>
      <c r="I666" s="12">
        <v>1077.480066037245</v>
      </c>
    </row>
    <row r="667" spans="1:9" x14ac:dyDescent="0.45">
      <c r="A667" s="5" t="s">
        <v>4093</v>
      </c>
      <c r="B667" s="6" t="s">
        <v>4094</v>
      </c>
      <c r="C667" s="7" t="s">
        <v>4095</v>
      </c>
      <c r="D667" s="7" t="s">
        <v>4096</v>
      </c>
      <c r="E667" s="7" t="s">
        <v>4097</v>
      </c>
      <c r="F667" s="7" t="s">
        <v>4098</v>
      </c>
      <c r="G667">
        <f t="shared" si="20"/>
        <v>2672151.2161663063</v>
      </c>
      <c r="H667">
        <f t="shared" si="21"/>
        <v>11.028460543337646</v>
      </c>
      <c r="I667" s="12">
        <v>1234.3946147942077</v>
      </c>
    </row>
    <row r="668" spans="1:9" x14ac:dyDescent="0.45">
      <c r="A668" s="5" t="s">
        <v>4099</v>
      </c>
      <c r="B668" s="6" t="s">
        <v>4100</v>
      </c>
      <c r="C668" s="7" t="s">
        <v>4101</v>
      </c>
      <c r="D668" s="7" t="s">
        <v>4102</v>
      </c>
      <c r="E668" s="7" t="s">
        <v>4103</v>
      </c>
      <c r="F668" s="7" t="s">
        <v>4104</v>
      </c>
      <c r="G668">
        <f t="shared" si="20"/>
        <v>2476203.4358924585</v>
      </c>
      <c r="H668">
        <f t="shared" si="21"/>
        <v>8.0178484278045037</v>
      </c>
      <c r="I668" s="12">
        <v>1144.6933759453764</v>
      </c>
    </row>
    <row r="669" spans="1:9" x14ac:dyDescent="0.45">
      <c r="A669" s="5" t="s">
        <v>4105</v>
      </c>
      <c r="B669" s="6" t="s">
        <v>4106</v>
      </c>
      <c r="C669" s="7" t="s">
        <v>4107</v>
      </c>
      <c r="D669" s="7" t="s">
        <v>4108</v>
      </c>
      <c r="E669" s="7" t="s">
        <v>4109</v>
      </c>
      <c r="F669" s="7" t="s">
        <v>4110</v>
      </c>
      <c r="G669">
        <f t="shared" si="20"/>
        <v>2593433.0727315801</v>
      </c>
      <c r="H669">
        <f t="shared" si="21"/>
        <v>5.8223337922098954</v>
      </c>
      <c r="I669" s="12">
        <v>1199.8408114112194</v>
      </c>
    </row>
    <row r="670" spans="1:9" x14ac:dyDescent="0.45">
      <c r="A670" s="5" t="s">
        <v>4111</v>
      </c>
      <c r="B670" s="6" t="s">
        <v>4112</v>
      </c>
      <c r="C670" s="7" t="s">
        <v>4113</v>
      </c>
      <c r="D670" s="7" t="s">
        <v>4114</v>
      </c>
      <c r="E670" s="7" t="s">
        <v>4115</v>
      </c>
      <c r="F670" s="7" t="s">
        <v>4116</v>
      </c>
      <c r="G670">
        <f t="shared" si="20"/>
        <v>2473698.4321745057</v>
      </c>
      <c r="H670">
        <f t="shared" si="21"/>
        <v>6.7934542237947815</v>
      </c>
      <c r="I670" s="12">
        <v>1143.9863447251328</v>
      </c>
    </row>
    <row r="671" spans="1:9" x14ac:dyDescent="0.45">
      <c r="A671" s="5" t="s">
        <v>4117</v>
      </c>
      <c r="B671" s="6" t="s">
        <v>4118</v>
      </c>
      <c r="C671" s="7" t="s">
        <v>4119</v>
      </c>
      <c r="D671" s="7" t="s">
        <v>4120</v>
      </c>
      <c r="E671" s="7" t="s">
        <v>4121</v>
      </c>
      <c r="F671" s="7" t="s">
        <v>4122</v>
      </c>
      <c r="G671">
        <f t="shared" si="20"/>
        <v>2423587.329434698</v>
      </c>
      <c r="H671">
        <f t="shared" si="21"/>
        <v>4.9909538960633855</v>
      </c>
      <c r="I671" s="12">
        <v>1121.4292769479659</v>
      </c>
    </row>
    <row r="672" spans="1:9" x14ac:dyDescent="0.45">
      <c r="A672" s="5" t="s">
        <v>4123</v>
      </c>
      <c r="B672" s="6" t="s">
        <v>4124</v>
      </c>
      <c r="C672" s="7" t="s">
        <v>4125</v>
      </c>
      <c r="D672" s="7" t="s">
        <v>4126</v>
      </c>
      <c r="E672" s="7" t="s">
        <v>4127</v>
      </c>
      <c r="F672" s="7" t="s">
        <v>4128</v>
      </c>
      <c r="G672">
        <f t="shared" si="20"/>
        <v>2603659.2575261272</v>
      </c>
      <c r="H672">
        <f t="shared" si="21"/>
        <v>8.5742910416608691</v>
      </c>
      <c r="I672" s="12">
        <v>1203.560048665898</v>
      </c>
    </row>
    <row r="673" spans="1:9" x14ac:dyDescent="0.45">
      <c r="A673" s="5" t="s">
        <v>4129</v>
      </c>
      <c r="B673" s="6" t="s">
        <v>4130</v>
      </c>
      <c r="C673" s="7" t="s">
        <v>4131</v>
      </c>
      <c r="D673" s="7" t="s">
        <v>4132</v>
      </c>
      <c r="E673" s="7" t="s">
        <v>4133</v>
      </c>
      <c r="F673" s="7" t="s">
        <v>4134</v>
      </c>
      <c r="G673">
        <f t="shared" si="20"/>
        <v>2511296.3423157567</v>
      </c>
      <c r="H673">
        <f t="shared" si="21"/>
        <v>9.0274903931421822</v>
      </c>
      <c r="I673" s="12">
        <v>1160.5838151087232</v>
      </c>
    </row>
    <row r="674" spans="1:9" x14ac:dyDescent="0.45">
      <c r="A674" s="5" t="s">
        <v>4135</v>
      </c>
      <c r="B674" s="6" t="s">
        <v>4136</v>
      </c>
      <c r="C674" s="7" t="s">
        <v>4137</v>
      </c>
      <c r="D674" s="7" t="s">
        <v>4138</v>
      </c>
      <c r="E674" s="7" t="s">
        <v>4139</v>
      </c>
      <c r="F674" s="7" t="s">
        <v>4140</v>
      </c>
      <c r="G674">
        <f t="shared" si="20"/>
        <v>2483255.2761789355</v>
      </c>
      <c r="H674">
        <f t="shared" si="21"/>
        <v>7.8078286866439539</v>
      </c>
      <c r="I674" s="12">
        <v>1148.0396215526216</v>
      </c>
    </row>
    <row r="675" spans="1:9" x14ac:dyDescent="0.45">
      <c r="A675" s="5" t="s">
        <v>143</v>
      </c>
      <c r="B675" s="6" t="s">
        <v>144</v>
      </c>
      <c r="C675" s="7" t="s">
        <v>4141</v>
      </c>
      <c r="D675" s="7" t="s">
        <v>4142</v>
      </c>
      <c r="E675" s="7" t="s">
        <v>4143</v>
      </c>
      <c r="F675" s="7" t="s">
        <v>4144</v>
      </c>
      <c r="G675">
        <f t="shared" si="20"/>
        <v>2973535.5581367039</v>
      </c>
      <c r="H675">
        <f t="shared" si="21"/>
        <v>11.693859625775199</v>
      </c>
      <c r="I675" s="12">
        <v>1373.8329616333629</v>
      </c>
    </row>
    <row r="676" spans="1:9" x14ac:dyDescent="0.45">
      <c r="A676" s="5" t="s">
        <v>4145</v>
      </c>
      <c r="B676" s="6" t="s">
        <v>4146</v>
      </c>
      <c r="C676" s="7" t="s">
        <v>4147</v>
      </c>
      <c r="D676" s="7" t="s">
        <v>4148</v>
      </c>
      <c r="E676" s="7" t="s">
        <v>4149</v>
      </c>
      <c r="F676" s="7" t="s">
        <v>4150</v>
      </c>
      <c r="G676">
        <f t="shared" si="20"/>
        <v>3304742.9506343072</v>
      </c>
      <c r="H676">
        <f t="shared" si="21"/>
        <v>16.753897371328165</v>
      </c>
      <c r="I676" s="12">
        <v>1525.4641885961312</v>
      </c>
    </row>
    <row r="677" spans="1:9" x14ac:dyDescent="0.45">
      <c r="A677" s="5" t="s">
        <v>4151</v>
      </c>
      <c r="B677" s="6" t="s">
        <v>4152</v>
      </c>
      <c r="C677" s="7" t="s">
        <v>4153</v>
      </c>
      <c r="D677" s="7" t="s">
        <v>4154</v>
      </c>
      <c r="E677" s="7" t="s">
        <v>4155</v>
      </c>
      <c r="F677" s="7" t="s">
        <v>4156</v>
      </c>
      <c r="G677">
        <f t="shared" si="20"/>
        <v>2605105.5707312701</v>
      </c>
      <c r="H677">
        <f t="shared" si="21"/>
        <v>8.7893689642342974</v>
      </c>
      <c r="I677" s="12">
        <v>1204.1506362486566</v>
      </c>
    </row>
    <row r="678" spans="1:9" x14ac:dyDescent="0.45">
      <c r="A678" s="5" t="s">
        <v>110</v>
      </c>
      <c r="B678" s="6" t="s">
        <v>111</v>
      </c>
      <c r="C678" s="7" t="s">
        <v>4157</v>
      </c>
      <c r="D678" s="7" t="s">
        <v>4158</v>
      </c>
      <c r="E678" s="7" t="s">
        <v>4159</v>
      </c>
      <c r="F678" s="7" t="s">
        <v>4160</v>
      </c>
      <c r="G678">
        <f t="shared" si="20"/>
        <v>2974444.7326971185</v>
      </c>
      <c r="H678">
        <f t="shared" si="21"/>
        <v>12.086229588428649</v>
      </c>
      <c r="I678" s="12">
        <v>1374.1088604800436</v>
      </c>
    </row>
    <row r="679" spans="1:9" x14ac:dyDescent="0.45">
      <c r="A679" s="5" t="s">
        <v>4161</v>
      </c>
      <c r="B679" s="6" t="s">
        <v>4162</v>
      </c>
      <c r="C679" s="7" t="s">
        <v>4163</v>
      </c>
      <c r="D679" s="7" t="s">
        <v>4164</v>
      </c>
      <c r="E679" s="7" t="s">
        <v>4165</v>
      </c>
      <c r="F679" s="7" t="s">
        <v>4166</v>
      </c>
      <c r="G679">
        <f t="shared" si="20"/>
        <v>2682090.0242217635</v>
      </c>
      <c r="H679">
        <f t="shared" si="21"/>
        <v>9.2032728911694335</v>
      </c>
      <c r="I679" s="12">
        <v>1239.6777821431781</v>
      </c>
    </row>
    <row r="680" spans="1:9" x14ac:dyDescent="0.45">
      <c r="A680" s="5" t="s">
        <v>4167</v>
      </c>
      <c r="B680" s="6" t="s">
        <v>4168</v>
      </c>
      <c r="C680" s="7" t="s">
        <v>4169</v>
      </c>
      <c r="D680" s="7" t="s">
        <v>4170</v>
      </c>
      <c r="E680" s="7" t="s">
        <v>4171</v>
      </c>
      <c r="F680" s="7" t="s">
        <v>4172</v>
      </c>
      <c r="G680">
        <f t="shared" si="20"/>
        <v>2707307.3986729556</v>
      </c>
      <c r="H680">
        <f t="shared" si="21"/>
        <v>10.196057554832233</v>
      </c>
      <c r="I680" s="12">
        <v>1250.997378153274</v>
      </c>
    </row>
    <row r="681" spans="1:9" x14ac:dyDescent="0.45">
      <c r="A681" s="5" t="s">
        <v>4173</v>
      </c>
      <c r="B681" s="6" t="s">
        <v>4174</v>
      </c>
      <c r="C681" s="7" t="s">
        <v>4175</v>
      </c>
      <c r="D681" s="7" t="s">
        <v>4176</v>
      </c>
      <c r="E681" s="7" t="s">
        <v>4177</v>
      </c>
      <c r="F681" s="7" t="s">
        <v>3394</v>
      </c>
      <c r="G681">
        <f t="shared" si="20"/>
        <v>2572702.4331870764</v>
      </c>
      <c r="H681">
        <f t="shared" si="21"/>
        <v>7.5269242169746082</v>
      </c>
      <c r="I681" s="12">
        <v>1189.600580978117</v>
      </c>
    </row>
    <row r="682" spans="1:9" x14ac:dyDescent="0.45">
      <c r="A682" s="5" t="s">
        <v>4178</v>
      </c>
      <c r="B682" s="6" t="s">
        <v>4179</v>
      </c>
      <c r="C682" s="7" t="s">
        <v>4180</v>
      </c>
      <c r="D682" s="7" t="s">
        <v>4181</v>
      </c>
      <c r="E682" s="7" t="s">
        <v>4182</v>
      </c>
      <c r="F682" s="7" t="s">
        <v>4183</v>
      </c>
      <c r="G682">
        <f t="shared" si="20"/>
        <v>2585104.4312507375</v>
      </c>
      <c r="H682">
        <f t="shared" si="21"/>
        <v>7.5068301225919436</v>
      </c>
      <c r="I682" s="12">
        <v>1195.3560869376481</v>
      </c>
    </row>
    <row r="683" spans="1:9" x14ac:dyDescent="0.45">
      <c r="A683" s="5" t="s">
        <v>4184</v>
      </c>
      <c r="B683" s="6" t="s">
        <v>4185</v>
      </c>
      <c r="C683" s="7" t="s">
        <v>4186</v>
      </c>
      <c r="D683" s="7" t="s">
        <v>4187</v>
      </c>
      <c r="E683" s="7" t="s">
        <v>4188</v>
      </c>
      <c r="F683" s="7" t="s">
        <v>4189</v>
      </c>
      <c r="G683">
        <f t="shared" si="20"/>
        <v>2535801.1365942764</v>
      </c>
      <c r="H683">
        <f t="shared" si="21"/>
        <v>6.147095877318737</v>
      </c>
      <c r="I683" s="12">
        <v>1173.0092508832538</v>
      </c>
    </row>
    <row r="684" spans="1:9" x14ac:dyDescent="0.45">
      <c r="A684" s="5" t="s">
        <v>4190</v>
      </c>
      <c r="B684" s="6" t="s">
        <v>4191</v>
      </c>
      <c r="C684" s="7" t="s">
        <v>4192</v>
      </c>
      <c r="D684" s="7" t="s">
        <v>4193</v>
      </c>
      <c r="E684" s="7" t="s">
        <v>830</v>
      </c>
      <c r="F684" s="7" t="s">
        <v>4194</v>
      </c>
      <c r="G684">
        <f t="shared" si="20"/>
        <v>2669078.3249934157</v>
      </c>
      <c r="H684">
        <f t="shared" si="21"/>
        <v>8.9606695250659634</v>
      </c>
      <c r="I684" s="12">
        <v>1233.737096490232</v>
      </c>
    </row>
    <row r="685" spans="1:9" x14ac:dyDescent="0.45">
      <c r="A685" s="5" t="s">
        <v>4195</v>
      </c>
      <c r="B685" s="6" t="s">
        <v>4196</v>
      </c>
      <c r="C685" s="7" t="s">
        <v>4197</v>
      </c>
      <c r="D685" s="7" t="s">
        <v>4198</v>
      </c>
      <c r="E685" s="7" t="s">
        <v>4199</v>
      </c>
      <c r="F685" s="7" t="s">
        <v>4200</v>
      </c>
      <c r="G685">
        <f t="shared" si="20"/>
        <v>2425690.0226260857</v>
      </c>
      <c r="H685">
        <f t="shared" si="21"/>
        <v>7.4049348429822697</v>
      </c>
      <c r="I685" s="12">
        <v>1121.5087686677955</v>
      </c>
    </row>
    <row r="686" spans="1:9" x14ac:dyDescent="0.45">
      <c r="A686" s="5" t="s">
        <v>4201</v>
      </c>
      <c r="B686" s="6" t="s">
        <v>4202</v>
      </c>
      <c r="C686" s="7" t="s">
        <v>4203</v>
      </c>
      <c r="D686" s="7" t="s">
        <v>4204</v>
      </c>
      <c r="E686" s="7" t="s">
        <v>4205</v>
      </c>
      <c r="F686" s="7" t="s">
        <v>4206</v>
      </c>
      <c r="G686">
        <f t="shared" si="20"/>
        <v>2820337.6210332885</v>
      </c>
      <c r="H686">
        <f t="shared" si="21"/>
        <v>9.4454220355338592</v>
      </c>
      <c r="I686" s="12">
        <v>1303.6627414912</v>
      </c>
    </row>
    <row r="687" spans="1:9" x14ac:dyDescent="0.45">
      <c r="A687" s="5" t="s">
        <v>4207</v>
      </c>
      <c r="B687" s="6" t="s">
        <v>4208</v>
      </c>
      <c r="C687" s="7" t="s">
        <v>3839</v>
      </c>
      <c r="D687" s="7" t="s">
        <v>4209</v>
      </c>
      <c r="E687" s="7" t="s">
        <v>4210</v>
      </c>
      <c r="F687" s="7" t="s">
        <v>4211</v>
      </c>
      <c r="G687">
        <f t="shared" si="20"/>
        <v>2677095.4864403564</v>
      </c>
      <c r="H687">
        <f t="shared" si="21"/>
        <v>8.9711812363582553</v>
      </c>
      <c r="I687" s="12">
        <v>1237.4489782943799</v>
      </c>
    </row>
    <row r="688" spans="1:9" x14ac:dyDescent="0.45">
      <c r="A688" s="5" t="s">
        <v>4212</v>
      </c>
      <c r="B688" s="6" t="s">
        <v>4213</v>
      </c>
      <c r="C688" s="7" t="s">
        <v>4214</v>
      </c>
      <c r="D688" s="7" t="s">
        <v>4215</v>
      </c>
      <c r="E688" s="7" t="s">
        <v>4216</v>
      </c>
      <c r="F688" s="7" t="s">
        <v>4217</v>
      </c>
      <c r="G688">
        <f t="shared" si="20"/>
        <v>2599076.0596316867</v>
      </c>
      <c r="H688">
        <f t="shared" si="21"/>
        <v>7.9280705722687177</v>
      </c>
      <c r="I688" s="12">
        <v>1201.6754433874146</v>
      </c>
    </row>
    <row r="689" spans="1:9" x14ac:dyDescent="0.45">
      <c r="A689" s="5" t="s">
        <v>4218</v>
      </c>
      <c r="B689" s="6" t="s">
        <v>4219</v>
      </c>
      <c r="C689" s="7" t="s">
        <v>4220</v>
      </c>
      <c r="D689" s="7" t="s">
        <v>4221</v>
      </c>
      <c r="E689" s="7" t="s">
        <v>4222</v>
      </c>
      <c r="F689" s="7" t="s">
        <v>4223</v>
      </c>
      <c r="G689">
        <f t="shared" si="20"/>
        <v>3102795.834209973</v>
      </c>
      <c r="H689">
        <f t="shared" si="21"/>
        <v>15.636164720764459</v>
      </c>
      <c r="I689" s="12">
        <v>1432.2805427422513</v>
      </c>
    </row>
    <row r="690" spans="1:9" x14ac:dyDescent="0.45">
      <c r="A690" s="5" t="s">
        <v>4224</v>
      </c>
      <c r="B690" s="6" t="s">
        <v>4225</v>
      </c>
      <c r="C690" s="7" t="s">
        <v>4226</v>
      </c>
      <c r="D690" s="7" t="s">
        <v>4227</v>
      </c>
      <c r="E690" s="7" t="s">
        <v>4228</v>
      </c>
      <c r="F690" s="7" t="s">
        <v>4229</v>
      </c>
      <c r="G690">
        <f t="shared" si="20"/>
        <v>3161018.319992377</v>
      </c>
      <c r="H690">
        <f t="shared" si="21"/>
        <v>17.428023799065606</v>
      </c>
      <c r="I690" s="12">
        <v>1458.6010051138649</v>
      </c>
    </row>
    <row r="691" spans="1:9" x14ac:dyDescent="0.45">
      <c r="A691" s="5" t="s">
        <v>4230</v>
      </c>
      <c r="B691" s="6" t="s">
        <v>4231</v>
      </c>
      <c r="C691" s="7" t="s">
        <v>4232</v>
      </c>
      <c r="D691" s="7" t="s">
        <v>4233</v>
      </c>
      <c r="E691" s="7" t="s">
        <v>4234</v>
      </c>
      <c r="F691" s="7" t="s">
        <v>4235</v>
      </c>
      <c r="G691">
        <f t="shared" si="20"/>
        <v>3210327.299270073</v>
      </c>
      <c r="H691">
        <f t="shared" si="21"/>
        <v>16.342948117625021</v>
      </c>
      <c r="I691" s="12">
        <v>1481.8569673803827</v>
      </c>
    </row>
    <row r="692" spans="1:9" x14ac:dyDescent="0.45">
      <c r="A692" s="5" t="s">
        <v>4236</v>
      </c>
      <c r="B692" s="6" t="s">
        <v>4237</v>
      </c>
      <c r="C692" s="7" t="s">
        <v>4238</v>
      </c>
      <c r="D692" s="7" t="s">
        <v>4239</v>
      </c>
      <c r="E692" s="7" t="s">
        <v>4240</v>
      </c>
      <c r="F692" s="7" t="s">
        <v>4241</v>
      </c>
      <c r="G692">
        <f t="shared" si="20"/>
        <v>3242529.9241853696</v>
      </c>
      <c r="H692">
        <f t="shared" si="21"/>
        <v>16.485954967556026</v>
      </c>
      <c r="I692" s="12">
        <v>1496.7291568460294</v>
      </c>
    </row>
    <row r="693" spans="1:9" x14ac:dyDescent="0.45">
      <c r="A693" s="5" t="s">
        <v>4242</v>
      </c>
      <c r="B693" s="6" t="s">
        <v>4243</v>
      </c>
      <c r="C693" s="7" t="s">
        <v>4244</v>
      </c>
      <c r="D693" s="7" t="s">
        <v>4245</v>
      </c>
      <c r="E693" s="7" t="s">
        <v>4246</v>
      </c>
      <c r="F693" s="7" t="s">
        <v>4247</v>
      </c>
      <c r="G693">
        <f t="shared" si="20"/>
        <v>3111911.8221726003</v>
      </c>
      <c r="H693">
        <f t="shared" si="21"/>
        <v>16.018680432665626</v>
      </c>
      <c r="I693" s="12">
        <v>1436.3637742673661</v>
      </c>
    </row>
    <row r="694" spans="1:9" x14ac:dyDescent="0.45">
      <c r="A694" s="5" t="s">
        <v>4248</v>
      </c>
      <c r="B694" s="6" t="s">
        <v>4249</v>
      </c>
      <c r="C694" s="7" t="s">
        <v>4250</v>
      </c>
      <c r="D694" s="7" t="s">
        <v>4251</v>
      </c>
      <c r="E694" s="7" t="s">
        <v>4252</v>
      </c>
      <c r="F694" s="7" t="s">
        <v>4253</v>
      </c>
      <c r="G694">
        <f t="shared" si="20"/>
        <v>3048948.1539670071</v>
      </c>
      <c r="H694">
        <f t="shared" si="21"/>
        <v>17.44700774665872</v>
      </c>
      <c r="I694" s="12">
        <v>1406.6518901671895</v>
      </c>
    </row>
    <row r="695" spans="1:9" x14ac:dyDescent="0.45">
      <c r="A695" s="5" t="s">
        <v>4254</v>
      </c>
      <c r="B695" s="6" t="s">
        <v>4255</v>
      </c>
      <c r="C695" s="7" t="s">
        <v>4256</v>
      </c>
      <c r="D695" s="7" t="s">
        <v>4257</v>
      </c>
      <c r="E695" s="7" t="s">
        <v>4258</v>
      </c>
      <c r="F695" s="7" t="s">
        <v>4259</v>
      </c>
      <c r="G695">
        <f t="shared" si="20"/>
        <v>2973290.4910751008</v>
      </c>
      <c r="H695">
        <f t="shared" si="21"/>
        <v>14.566643646408838</v>
      </c>
      <c r="I695" s="12">
        <v>1372.6542017941179</v>
      </c>
    </row>
    <row r="696" spans="1:9" x14ac:dyDescent="0.45">
      <c r="A696" s="5" t="s">
        <v>4260</v>
      </c>
      <c r="B696" s="6" t="s">
        <v>4261</v>
      </c>
      <c r="C696" s="7" t="s">
        <v>4262</v>
      </c>
      <c r="D696" s="7" t="s">
        <v>4263</v>
      </c>
      <c r="E696" s="7" t="s">
        <v>2798</v>
      </c>
      <c r="F696" s="7" t="s">
        <v>4264</v>
      </c>
      <c r="G696">
        <f t="shared" si="20"/>
        <v>2949781.5418502199</v>
      </c>
      <c r="H696">
        <f t="shared" si="21"/>
        <v>15.453446627338494</v>
      </c>
      <c r="I696" s="12">
        <v>1361.4295063242926</v>
      </c>
    </row>
    <row r="697" spans="1:9" x14ac:dyDescent="0.45">
      <c r="A697" s="5" t="s">
        <v>4265</v>
      </c>
      <c r="B697" s="6" t="s">
        <v>4266</v>
      </c>
      <c r="C697" s="7" t="s">
        <v>4267</v>
      </c>
      <c r="D697" s="7" t="s">
        <v>4268</v>
      </c>
      <c r="E697" s="7" t="s">
        <v>4269</v>
      </c>
      <c r="F697" s="7" t="s">
        <v>4270</v>
      </c>
      <c r="G697">
        <f t="shared" si="20"/>
        <v>2397484.1430202932</v>
      </c>
      <c r="H697">
        <f t="shared" si="21"/>
        <v>6.6940581542351456</v>
      </c>
      <c r="I697" s="12">
        <v>1108.6995393393995</v>
      </c>
    </row>
    <row r="698" spans="1:9" x14ac:dyDescent="0.45">
      <c r="A698" s="5" t="s">
        <v>4271</v>
      </c>
      <c r="B698" s="6" t="s">
        <v>4272</v>
      </c>
      <c r="C698" s="7" t="s">
        <v>4273</v>
      </c>
      <c r="D698" s="7" t="s">
        <v>4274</v>
      </c>
      <c r="E698" s="7" t="s">
        <v>4275</v>
      </c>
      <c r="F698" s="7" t="s">
        <v>4276</v>
      </c>
      <c r="G698">
        <f t="shared" si="20"/>
        <v>2509601.2381646032</v>
      </c>
      <c r="H698">
        <f t="shared" si="21"/>
        <v>7.5496160367009066</v>
      </c>
      <c r="I698" s="12">
        <v>1160.3461405396508</v>
      </c>
    </row>
    <row r="699" spans="1:9" x14ac:dyDescent="0.45">
      <c r="A699" s="5" t="s">
        <v>4277</v>
      </c>
      <c r="B699" s="6" t="s">
        <v>4278</v>
      </c>
      <c r="C699" s="7" t="s">
        <v>4279</v>
      </c>
      <c r="D699" s="7" t="s">
        <v>4280</v>
      </c>
      <c r="E699" s="7" t="s">
        <v>4281</v>
      </c>
      <c r="F699" s="7" t="s">
        <v>4282</v>
      </c>
      <c r="G699">
        <f t="shared" si="20"/>
        <v>2289766.1262020073</v>
      </c>
      <c r="H699">
        <f t="shared" si="21"/>
        <v>6.1870436028082372</v>
      </c>
      <c r="I699" s="12">
        <v>1058.9625813407615</v>
      </c>
    </row>
    <row r="700" spans="1:9" x14ac:dyDescent="0.45">
      <c r="A700" s="5" t="s">
        <v>3408</v>
      </c>
      <c r="B700" s="6" t="s">
        <v>4283</v>
      </c>
      <c r="C700" s="7" t="s">
        <v>4284</v>
      </c>
      <c r="D700" s="7" t="s">
        <v>4285</v>
      </c>
      <c r="E700" s="7" t="s">
        <v>4286</v>
      </c>
      <c r="F700" s="7" t="s">
        <v>4287</v>
      </c>
      <c r="G700">
        <f t="shared" si="20"/>
        <v>2559868.828365407</v>
      </c>
      <c r="H700">
        <f t="shared" si="21"/>
        <v>8.5334043119510241</v>
      </c>
      <c r="I700" s="12">
        <v>1183.2793005319206</v>
      </c>
    </row>
    <row r="701" spans="1:9" x14ac:dyDescent="0.45">
      <c r="A701" s="5" t="s">
        <v>4288</v>
      </c>
      <c r="B701" s="6" t="s">
        <v>4289</v>
      </c>
      <c r="C701" s="7" t="s">
        <v>4290</v>
      </c>
      <c r="D701" s="7" t="s">
        <v>4291</v>
      </c>
      <c r="E701" s="7" t="s">
        <v>4292</v>
      </c>
      <c r="F701" s="7" t="s">
        <v>4293</v>
      </c>
      <c r="G701">
        <f t="shared" si="20"/>
        <v>2495821.8984011333</v>
      </c>
      <c r="H701">
        <f t="shared" si="21"/>
        <v>7.0632426593341844</v>
      </c>
      <c r="I701" s="12">
        <v>1154.1400557846148</v>
      </c>
    </row>
    <row r="702" spans="1:9" x14ac:dyDescent="0.45">
      <c r="A702" s="5" t="s">
        <v>4294</v>
      </c>
      <c r="B702" s="6" t="s">
        <v>4295</v>
      </c>
      <c r="C702" s="7" t="s">
        <v>4296</v>
      </c>
      <c r="D702" s="7" t="s">
        <v>4297</v>
      </c>
      <c r="E702" s="7" t="s">
        <v>4298</v>
      </c>
      <c r="F702" s="7" t="s">
        <v>4299</v>
      </c>
      <c r="G702">
        <f t="shared" si="20"/>
        <v>2816978.1727224854</v>
      </c>
      <c r="H702">
        <f t="shared" si="21"/>
        <v>11.627977853405801</v>
      </c>
      <c r="I702" s="12">
        <v>1301.2964581072633</v>
      </c>
    </row>
    <row r="703" spans="1:9" x14ac:dyDescent="0.45">
      <c r="A703" s="5" t="s">
        <v>4300</v>
      </c>
      <c r="B703" s="6" t="s">
        <v>4301</v>
      </c>
      <c r="C703" s="7" t="s">
        <v>4302</v>
      </c>
      <c r="D703" s="7" t="s">
        <v>4303</v>
      </c>
      <c r="E703" s="7" t="s">
        <v>4304</v>
      </c>
      <c r="F703" s="7" t="s">
        <v>330</v>
      </c>
      <c r="G703">
        <f t="shared" si="20"/>
        <v>2935890.3930587498</v>
      </c>
      <c r="H703">
        <f t="shared" si="21"/>
        <v>11.936520691040577</v>
      </c>
      <c r="I703" s="12">
        <v>1356.295274863897</v>
      </c>
    </row>
    <row r="704" spans="1:9" x14ac:dyDescent="0.45">
      <c r="A704" s="5" t="s">
        <v>116</v>
      </c>
      <c r="B704" s="6" t="s">
        <v>117</v>
      </c>
      <c r="C704" s="7" t="s">
        <v>4305</v>
      </c>
      <c r="D704" s="7" t="s">
        <v>4306</v>
      </c>
      <c r="E704" s="7" t="s">
        <v>4307</v>
      </c>
      <c r="F704" s="7" t="s">
        <v>4308</v>
      </c>
      <c r="G704">
        <f t="shared" si="20"/>
        <v>2909620.8042748799</v>
      </c>
      <c r="H704">
        <f t="shared" si="21"/>
        <v>13.108300421884078</v>
      </c>
      <c r="I704" s="12">
        <v>1343.6854189596784</v>
      </c>
    </row>
    <row r="705" spans="1:9" x14ac:dyDescent="0.45">
      <c r="A705" s="5" t="s">
        <v>4309</v>
      </c>
      <c r="B705" s="6" t="s">
        <v>4310</v>
      </c>
      <c r="C705" s="7" t="s">
        <v>4311</v>
      </c>
      <c r="D705" s="7" t="s">
        <v>4312</v>
      </c>
      <c r="E705" s="7" t="s">
        <v>4313</v>
      </c>
      <c r="F705" s="7" t="s">
        <v>4314</v>
      </c>
      <c r="G705">
        <f t="shared" si="20"/>
        <v>2531480.2038581413</v>
      </c>
      <c r="H705">
        <f t="shared" si="21"/>
        <v>7.3389218914958327</v>
      </c>
      <c r="I705" s="12">
        <v>1170.5646852304817</v>
      </c>
    </row>
    <row r="706" spans="1:9" x14ac:dyDescent="0.45">
      <c r="A706" s="5" t="s">
        <v>4315</v>
      </c>
      <c r="B706" s="6" t="s">
        <v>4316</v>
      </c>
      <c r="C706" s="7" t="s">
        <v>4317</v>
      </c>
      <c r="D706" s="7" t="s">
        <v>4318</v>
      </c>
      <c r="E706" s="7" t="s">
        <v>4319</v>
      </c>
      <c r="F706" s="7" t="s">
        <v>4320</v>
      </c>
      <c r="G706">
        <f t="shared" ref="G706:G769" si="22">D706/E706*1000</f>
        <v>2907827.6116259475</v>
      </c>
      <c r="H706">
        <f t="shared" si="21"/>
        <v>12.223123027477778</v>
      </c>
      <c r="I706" s="12">
        <v>1343.1825211476728</v>
      </c>
    </row>
    <row r="707" spans="1:9" x14ac:dyDescent="0.45">
      <c r="A707" s="5" t="s">
        <v>4321</v>
      </c>
      <c r="B707" s="6" t="s">
        <v>4322</v>
      </c>
      <c r="C707" s="7" t="s">
        <v>4323</v>
      </c>
      <c r="D707" s="7" t="s">
        <v>4324</v>
      </c>
      <c r="E707" s="7" t="s">
        <v>2590</v>
      </c>
      <c r="F707" s="7" t="s">
        <v>4116</v>
      </c>
      <c r="G707">
        <f t="shared" si="22"/>
        <v>2303156.6052033342</v>
      </c>
      <c r="H707">
        <f t="shared" ref="H707:H770" si="23">F707/C707*100</f>
        <v>7.1762287422911601</v>
      </c>
      <c r="I707" s="12">
        <v>1064.8020040685826</v>
      </c>
    </row>
    <row r="708" spans="1:9" x14ac:dyDescent="0.45">
      <c r="A708" s="5" t="s">
        <v>4325</v>
      </c>
      <c r="B708" s="6" t="s">
        <v>4326</v>
      </c>
      <c r="C708" s="7" t="s">
        <v>4327</v>
      </c>
      <c r="D708" s="7" t="s">
        <v>4328</v>
      </c>
      <c r="E708" s="7" t="s">
        <v>4329</v>
      </c>
      <c r="F708" s="7" t="s">
        <v>4330</v>
      </c>
      <c r="G708">
        <f t="shared" si="22"/>
        <v>2446904.8339040331</v>
      </c>
      <c r="H708">
        <f t="shared" si="23"/>
        <v>7.4333898987071603</v>
      </c>
      <c r="I708" s="12">
        <v>1131.3308200630372</v>
      </c>
    </row>
    <row r="709" spans="1:9" x14ac:dyDescent="0.45">
      <c r="A709" s="5" t="s">
        <v>4331</v>
      </c>
      <c r="B709" s="6" t="s">
        <v>4332</v>
      </c>
      <c r="C709" s="7" t="s">
        <v>4333</v>
      </c>
      <c r="D709" s="7" t="s">
        <v>4334</v>
      </c>
      <c r="E709" s="7" t="s">
        <v>4335</v>
      </c>
      <c r="F709" s="7" t="s">
        <v>4336</v>
      </c>
      <c r="G709">
        <f t="shared" si="22"/>
        <v>2533302.1689206432</v>
      </c>
      <c r="H709">
        <f t="shared" si="23"/>
        <v>8.0632754097713963</v>
      </c>
      <c r="I709" s="12">
        <v>1171.1405490266634</v>
      </c>
    </row>
    <row r="710" spans="1:9" x14ac:dyDescent="0.45">
      <c r="A710" s="5" t="s">
        <v>4337</v>
      </c>
      <c r="B710" s="6" t="s">
        <v>4338</v>
      </c>
      <c r="C710" s="7" t="s">
        <v>4339</v>
      </c>
      <c r="D710" s="7" t="s">
        <v>4340</v>
      </c>
      <c r="E710" s="7" t="s">
        <v>4341</v>
      </c>
      <c r="F710" s="7" t="s">
        <v>4342</v>
      </c>
      <c r="G710">
        <f t="shared" si="22"/>
        <v>2421976.7521660808</v>
      </c>
      <c r="H710">
        <f t="shared" si="23"/>
        <v>7.3665364583333339</v>
      </c>
      <c r="I710" s="12">
        <v>1119.8019862809306</v>
      </c>
    </row>
    <row r="711" spans="1:9" x14ac:dyDescent="0.45">
      <c r="A711" s="5" t="s">
        <v>4343</v>
      </c>
      <c r="B711" s="6" t="s">
        <v>4344</v>
      </c>
      <c r="C711" s="7" t="s">
        <v>4345</v>
      </c>
      <c r="D711" s="7" t="s">
        <v>4346</v>
      </c>
      <c r="E711" s="7" t="s">
        <v>4347</v>
      </c>
      <c r="F711" s="7" t="s">
        <v>4348</v>
      </c>
      <c r="G711">
        <f t="shared" si="22"/>
        <v>2642043.9108443111</v>
      </c>
      <c r="H711">
        <f t="shared" si="23"/>
        <v>8.9513216493474843</v>
      </c>
      <c r="I711" s="12">
        <v>1221.210701577626</v>
      </c>
    </row>
    <row r="712" spans="1:9" x14ac:dyDescent="0.45">
      <c r="A712" s="5" t="s">
        <v>4349</v>
      </c>
      <c r="B712" s="6" t="s">
        <v>4350</v>
      </c>
      <c r="C712" s="7" t="s">
        <v>4351</v>
      </c>
      <c r="D712" s="7" t="s">
        <v>4352</v>
      </c>
      <c r="E712" s="7" t="s">
        <v>4353</v>
      </c>
      <c r="F712" s="7" t="s">
        <v>4354</v>
      </c>
      <c r="G712">
        <f t="shared" si="22"/>
        <v>2408158.684362377</v>
      </c>
      <c r="H712">
        <f t="shared" si="23"/>
        <v>7.0487165332597304</v>
      </c>
      <c r="I712" s="12">
        <v>1113.5154553383311</v>
      </c>
    </row>
    <row r="713" spans="1:9" x14ac:dyDescent="0.45">
      <c r="A713" s="5" t="s">
        <v>4355</v>
      </c>
      <c r="B713" s="6" t="s">
        <v>4356</v>
      </c>
      <c r="C713" s="7" t="s">
        <v>849</v>
      </c>
      <c r="D713" s="7" t="s">
        <v>4357</v>
      </c>
      <c r="E713" s="7" t="s">
        <v>4358</v>
      </c>
      <c r="F713" s="7" t="s">
        <v>4359</v>
      </c>
      <c r="G713">
        <f t="shared" si="22"/>
        <v>2605947.8138222848</v>
      </c>
      <c r="H713">
        <f t="shared" si="23"/>
        <v>9.675066111431958</v>
      </c>
      <c r="I713" s="12">
        <v>1204.2125969798988</v>
      </c>
    </row>
    <row r="714" spans="1:9" x14ac:dyDescent="0.45">
      <c r="A714" s="5" t="s">
        <v>65</v>
      </c>
      <c r="B714" s="6" t="s">
        <v>66</v>
      </c>
      <c r="C714" s="7" t="s">
        <v>4360</v>
      </c>
      <c r="D714" s="7" t="s">
        <v>4361</v>
      </c>
      <c r="E714" s="7" t="s">
        <v>4362</v>
      </c>
      <c r="F714" s="7" t="s">
        <v>4363</v>
      </c>
      <c r="G714">
        <f t="shared" si="22"/>
        <v>2882052.6556543838</v>
      </c>
      <c r="H714">
        <f t="shared" si="23"/>
        <v>11.147541722439303</v>
      </c>
      <c r="I714" s="12">
        <v>1331.6351977762884</v>
      </c>
    </row>
    <row r="715" spans="1:9" x14ac:dyDescent="0.45">
      <c r="A715" s="5" t="s">
        <v>89</v>
      </c>
      <c r="B715" s="6" t="s">
        <v>90</v>
      </c>
      <c r="C715" s="7" t="s">
        <v>4364</v>
      </c>
      <c r="D715" s="7" t="s">
        <v>4365</v>
      </c>
      <c r="E715" s="7" t="s">
        <v>4366</v>
      </c>
      <c r="F715" s="7" t="s">
        <v>4367</v>
      </c>
      <c r="G715">
        <f t="shared" si="22"/>
        <v>2696254.6179557848</v>
      </c>
      <c r="H715">
        <f t="shared" si="23"/>
        <v>8.4250922056981778</v>
      </c>
      <c r="I715" s="12">
        <v>1246.5312975899901</v>
      </c>
    </row>
    <row r="716" spans="1:9" x14ac:dyDescent="0.45">
      <c r="A716" s="5" t="s">
        <v>4368</v>
      </c>
      <c r="B716" s="6" t="s">
        <v>4369</v>
      </c>
      <c r="C716" s="7" t="s">
        <v>4370</v>
      </c>
      <c r="D716" s="7" t="s">
        <v>4371</v>
      </c>
      <c r="E716" s="7" t="s">
        <v>4372</v>
      </c>
      <c r="F716" s="7" t="s">
        <v>4373</v>
      </c>
      <c r="G716">
        <f t="shared" si="22"/>
        <v>2467030.3476181715</v>
      </c>
      <c r="H716">
        <f t="shared" si="23"/>
        <v>7.4554841428721943</v>
      </c>
      <c r="I716" s="12">
        <v>1140.6503642856173</v>
      </c>
    </row>
    <row r="717" spans="1:9" x14ac:dyDescent="0.45">
      <c r="A717" s="5" t="s">
        <v>4374</v>
      </c>
      <c r="B717" s="6" t="s">
        <v>4375</v>
      </c>
      <c r="C717" s="7" t="s">
        <v>4376</v>
      </c>
      <c r="D717" s="7" t="s">
        <v>4377</v>
      </c>
      <c r="E717" s="7" t="s">
        <v>4378</v>
      </c>
      <c r="F717" s="7" t="s">
        <v>4379</v>
      </c>
      <c r="G717">
        <f t="shared" si="22"/>
        <v>2707968.444362428</v>
      </c>
      <c r="H717">
        <f t="shared" si="23"/>
        <v>9.6574116175969067</v>
      </c>
      <c r="I717" s="12">
        <v>1251.5034786210356</v>
      </c>
    </row>
    <row r="718" spans="1:9" x14ac:dyDescent="0.45">
      <c r="A718" s="5" t="s">
        <v>4380</v>
      </c>
      <c r="B718" s="6" t="s">
        <v>4381</v>
      </c>
      <c r="C718" s="7" t="s">
        <v>4382</v>
      </c>
      <c r="D718" s="7" t="s">
        <v>4383</v>
      </c>
      <c r="E718" s="7" t="s">
        <v>3897</v>
      </c>
      <c r="F718" s="7" t="s">
        <v>4384</v>
      </c>
      <c r="G718">
        <f t="shared" si="22"/>
        <v>2808525.7866636375</v>
      </c>
      <c r="H718">
        <f t="shared" si="23"/>
        <v>9.2733961576278485</v>
      </c>
      <c r="I718" s="12">
        <v>1298.2519981511864</v>
      </c>
    </row>
    <row r="719" spans="1:9" x14ac:dyDescent="0.45">
      <c r="A719" s="5" t="s">
        <v>4385</v>
      </c>
      <c r="B719" s="6" t="s">
        <v>4386</v>
      </c>
      <c r="C719" s="7" t="s">
        <v>4387</v>
      </c>
      <c r="D719" s="7" t="s">
        <v>4388</v>
      </c>
      <c r="E719" s="7" t="s">
        <v>4389</v>
      </c>
      <c r="F719" s="7" t="s">
        <v>4390</v>
      </c>
      <c r="G719">
        <f t="shared" si="22"/>
        <v>2404382.3504015198</v>
      </c>
      <c r="H719">
        <f t="shared" si="23"/>
        <v>4.7127918636298523</v>
      </c>
      <c r="I719" s="12">
        <v>1112.6313257861689</v>
      </c>
    </row>
    <row r="720" spans="1:9" x14ac:dyDescent="0.45">
      <c r="A720" s="5" t="s">
        <v>4391</v>
      </c>
      <c r="B720" s="6" t="s">
        <v>4392</v>
      </c>
      <c r="C720" s="7" t="s">
        <v>4393</v>
      </c>
      <c r="D720" s="7" t="s">
        <v>4394</v>
      </c>
      <c r="E720" s="7" t="s">
        <v>4395</v>
      </c>
      <c r="F720" s="7" t="s">
        <v>4396</v>
      </c>
      <c r="G720">
        <f t="shared" si="22"/>
        <v>2348609.1299802535</v>
      </c>
      <c r="H720">
        <f t="shared" si="23"/>
        <v>4.9154901570888843</v>
      </c>
      <c r="I720" s="12">
        <v>1086.7064984832307</v>
      </c>
    </row>
    <row r="721" spans="1:9" x14ac:dyDescent="0.45">
      <c r="A721" s="5" t="s">
        <v>4397</v>
      </c>
      <c r="B721" s="6" t="s">
        <v>4398</v>
      </c>
      <c r="C721" s="7" t="s">
        <v>4399</v>
      </c>
      <c r="D721" s="7" t="s">
        <v>4400</v>
      </c>
      <c r="E721" s="7" t="s">
        <v>4401</v>
      </c>
      <c r="F721" s="7" t="s">
        <v>4402</v>
      </c>
      <c r="G721">
        <f t="shared" si="22"/>
        <v>2742243.3537832312</v>
      </c>
      <c r="H721">
        <f t="shared" si="23"/>
        <v>5.6790769320196475</v>
      </c>
      <c r="I721" s="12">
        <v>1268.8642459849498</v>
      </c>
    </row>
    <row r="722" spans="1:9" x14ac:dyDescent="0.45">
      <c r="A722" s="5" t="s">
        <v>4403</v>
      </c>
      <c r="B722" s="6" t="s">
        <v>4404</v>
      </c>
      <c r="C722" s="7" t="s">
        <v>4405</v>
      </c>
      <c r="D722" s="7" t="s">
        <v>4406</v>
      </c>
      <c r="E722" s="7" t="s">
        <v>4407</v>
      </c>
      <c r="F722" s="7" t="s">
        <v>4408</v>
      </c>
      <c r="G722">
        <f t="shared" si="22"/>
        <v>2519475.4863813226</v>
      </c>
      <c r="H722">
        <f t="shared" si="23"/>
        <v>5.7766279742655824</v>
      </c>
      <c r="I722" s="12">
        <v>1165.5800311440935</v>
      </c>
    </row>
    <row r="723" spans="1:9" x14ac:dyDescent="0.45">
      <c r="A723" s="5" t="s">
        <v>4409</v>
      </c>
      <c r="B723" s="6" t="s">
        <v>4410</v>
      </c>
      <c r="C723" s="7" t="s">
        <v>4411</v>
      </c>
      <c r="D723" s="7" t="s">
        <v>4412</v>
      </c>
      <c r="E723" s="7" t="s">
        <v>4413</v>
      </c>
      <c r="F723" s="7" t="s">
        <v>4414</v>
      </c>
      <c r="G723">
        <f t="shared" si="22"/>
        <v>2512361.7789384741</v>
      </c>
      <c r="H723">
        <f t="shared" si="23"/>
        <v>5.9893653685195209</v>
      </c>
      <c r="I723" s="12">
        <v>1162.2041038032612</v>
      </c>
    </row>
    <row r="724" spans="1:9" x14ac:dyDescent="0.45">
      <c r="A724" s="5" t="s">
        <v>4415</v>
      </c>
      <c r="B724" s="6" t="s">
        <v>4416</v>
      </c>
      <c r="C724" s="7" t="s">
        <v>4417</v>
      </c>
      <c r="D724" s="7" t="s">
        <v>4418</v>
      </c>
      <c r="E724" s="7" t="s">
        <v>4419</v>
      </c>
      <c r="F724" s="7" t="s">
        <v>4420</v>
      </c>
      <c r="G724">
        <f t="shared" si="22"/>
        <v>2356192.2498118887</v>
      </c>
      <c r="H724">
        <f t="shared" si="23"/>
        <v>4.4489350782653325</v>
      </c>
      <c r="I724" s="12">
        <v>1090.3940992501409</v>
      </c>
    </row>
    <row r="725" spans="1:9" x14ac:dyDescent="0.45">
      <c r="A725" s="5" t="s">
        <v>4421</v>
      </c>
      <c r="B725" s="6" t="s">
        <v>4422</v>
      </c>
      <c r="C725" s="7" t="s">
        <v>4423</v>
      </c>
      <c r="D725" s="7" t="s">
        <v>4424</v>
      </c>
      <c r="E725" s="7" t="s">
        <v>4425</v>
      </c>
      <c r="F725" s="7" t="s">
        <v>4426</v>
      </c>
      <c r="G725">
        <f t="shared" si="22"/>
        <v>2274684.6052631582</v>
      </c>
      <c r="H725">
        <f t="shared" si="23"/>
        <v>4.8428405122235159</v>
      </c>
      <c r="I725" s="12">
        <v>1052.4710318475443</v>
      </c>
    </row>
    <row r="726" spans="1:9" x14ac:dyDescent="0.45">
      <c r="A726" s="5" t="s">
        <v>3691</v>
      </c>
      <c r="B726" s="6" t="s">
        <v>4427</v>
      </c>
      <c r="C726" s="7" t="s">
        <v>4428</v>
      </c>
      <c r="D726" s="7" t="s">
        <v>4429</v>
      </c>
      <c r="E726" s="7" t="s">
        <v>4430</v>
      </c>
      <c r="F726" s="7" t="s">
        <v>4431</v>
      </c>
      <c r="G726">
        <f t="shared" si="22"/>
        <v>2318180.1063216547</v>
      </c>
      <c r="H726">
        <f t="shared" si="23"/>
        <v>5.0096300855786984</v>
      </c>
      <c r="I726" s="12">
        <v>1072.5684047347238</v>
      </c>
    </row>
    <row r="727" spans="1:9" x14ac:dyDescent="0.45">
      <c r="A727" s="5" t="s">
        <v>218</v>
      </c>
      <c r="B727" s="6" t="s">
        <v>219</v>
      </c>
      <c r="C727" s="7" t="s">
        <v>4432</v>
      </c>
      <c r="D727" s="7" t="s">
        <v>4433</v>
      </c>
      <c r="E727" s="7" t="s">
        <v>4434</v>
      </c>
      <c r="F727" s="7" t="s">
        <v>4435</v>
      </c>
      <c r="G727">
        <f t="shared" si="22"/>
        <v>2993698.0598124564</v>
      </c>
      <c r="H727">
        <f t="shared" si="23"/>
        <v>13.428930091466817</v>
      </c>
      <c r="I727" s="12">
        <v>1382.5345082195254</v>
      </c>
    </row>
    <row r="728" spans="1:9" x14ac:dyDescent="0.45">
      <c r="A728" s="5" t="s">
        <v>4436</v>
      </c>
      <c r="B728" s="6" t="s">
        <v>4437</v>
      </c>
      <c r="C728" s="7" t="s">
        <v>4438</v>
      </c>
      <c r="D728" s="7" t="s">
        <v>4439</v>
      </c>
      <c r="E728" s="7" t="s">
        <v>4440</v>
      </c>
      <c r="F728" s="7" t="s">
        <v>4441</v>
      </c>
      <c r="G728">
        <f t="shared" si="22"/>
        <v>2473342.2931280653</v>
      </c>
      <c r="H728">
        <f t="shared" si="23"/>
        <v>7.1787156185263035</v>
      </c>
      <c r="I728" s="12">
        <v>1143.6784340593197</v>
      </c>
    </row>
    <row r="729" spans="1:9" x14ac:dyDescent="0.45">
      <c r="A729" s="5" t="s">
        <v>4442</v>
      </c>
      <c r="B729" s="6" t="s">
        <v>4443</v>
      </c>
      <c r="C729" s="7" t="s">
        <v>4444</v>
      </c>
      <c r="D729" s="7" t="s">
        <v>4445</v>
      </c>
      <c r="E729" s="7" t="s">
        <v>4446</v>
      </c>
      <c r="F729" s="7" t="s">
        <v>4447</v>
      </c>
      <c r="G729">
        <f t="shared" si="22"/>
        <v>2582689.1534391535</v>
      </c>
      <c r="H729">
        <f t="shared" si="23"/>
        <v>8.935441296228694</v>
      </c>
      <c r="I729" s="12">
        <v>1193.7069550768192</v>
      </c>
    </row>
    <row r="730" spans="1:9" x14ac:dyDescent="0.45">
      <c r="A730" s="5" t="s">
        <v>4448</v>
      </c>
      <c r="B730" s="6" t="s">
        <v>4449</v>
      </c>
      <c r="C730" s="7" t="s">
        <v>4450</v>
      </c>
      <c r="D730" s="7" t="s">
        <v>4451</v>
      </c>
      <c r="E730" s="7" t="s">
        <v>4452</v>
      </c>
      <c r="F730" s="7" t="s">
        <v>4453</v>
      </c>
      <c r="G730">
        <f t="shared" si="22"/>
        <v>2450135.0957333073</v>
      </c>
      <c r="H730">
        <f t="shared" si="23"/>
        <v>7.848737369172647</v>
      </c>
      <c r="I730" s="12">
        <v>1132.6739725552015</v>
      </c>
    </row>
    <row r="731" spans="1:9" x14ac:dyDescent="0.45">
      <c r="A731" s="5" t="s">
        <v>4454</v>
      </c>
      <c r="B731" s="6" t="s">
        <v>4455</v>
      </c>
      <c r="C731" s="7" t="s">
        <v>4456</v>
      </c>
      <c r="D731" s="7" t="s">
        <v>4457</v>
      </c>
      <c r="E731" s="7" t="s">
        <v>4458</v>
      </c>
      <c r="F731" s="7" t="s">
        <v>4459</v>
      </c>
      <c r="G731">
        <f t="shared" si="22"/>
        <v>2487599.7326753032</v>
      </c>
      <c r="H731">
        <f t="shared" si="23"/>
        <v>7.87308177033138</v>
      </c>
      <c r="I731" s="12">
        <v>1150.0289876527947</v>
      </c>
    </row>
    <row r="732" spans="1:9" x14ac:dyDescent="0.45">
      <c r="A732" s="5" t="s">
        <v>4460</v>
      </c>
      <c r="B732" s="6" t="s">
        <v>4461</v>
      </c>
      <c r="C732" s="7" t="s">
        <v>4462</v>
      </c>
      <c r="D732" s="7" t="s">
        <v>4463</v>
      </c>
      <c r="E732" s="7" t="s">
        <v>4464</v>
      </c>
      <c r="F732" s="7" t="s">
        <v>4465</v>
      </c>
      <c r="G732">
        <f t="shared" si="22"/>
        <v>2598438.2945124358</v>
      </c>
      <c r="H732">
        <f t="shared" si="23"/>
        <v>8.7962496944248727</v>
      </c>
      <c r="I732" s="12">
        <v>1201.0579479824846</v>
      </c>
    </row>
    <row r="733" spans="1:9" x14ac:dyDescent="0.45">
      <c r="A733" s="5" t="s">
        <v>4466</v>
      </c>
      <c r="B733" s="6" t="s">
        <v>4467</v>
      </c>
      <c r="C733" s="7" t="s">
        <v>4468</v>
      </c>
      <c r="D733" s="7" t="s">
        <v>4469</v>
      </c>
      <c r="E733" s="7" t="s">
        <v>4470</v>
      </c>
      <c r="F733" s="7" t="s">
        <v>4471</v>
      </c>
      <c r="G733">
        <f t="shared" si="22"/>
        <v>2375671.9098843108</v>
      </c>
      <c r="H733">
        <f t="shared" si="23"/>
        <v>7.3892870682962934</v>
      </c>
      <c r="I733" s="12">
        <v>1098.3322669619029</v>
      </c>
    </row>
    <row r="734" spans="1:9" x14ac:dyDescent="0.45">
      <c r="A734" s="5" t="s">
        <v>4472</v>
      </c>
      <c r="B734" s="6" t="s">
        <v>4473</v>
      </c>
      <c r="C734" s="7" t="s">
        <v>4474</v>
      </c>
      <c r="D734" s="7" t="s">
        <v>4475</v>
      </c>
      <c r="E734" s="7" t="s">
        <v>4476</v>
      </c>
      <c r="F734" s="7" t="s">
        <v>4477</v>
      </c>
      <c r="G734">
        <f t="shared" si="22"/>
        <v>2450411.1723140269</v>
      </c>
      <c r="H734">
        <f t="shared" si="23"/>
        <v>7.1622106227835989</v>
      </c>
      <c r="I734" s="12">
        <v>1133.0564797851207</v>
      </c>
    </row>
    <row r="735" spans="1:9" x14ac:dyDescent="0.45">
      <c r="A735" s="5" t="s">
        <v>4478</v>
      </c>
      <c r="B735" s="6" t="s">
        <v>4479</v>
      </c>
      <c r="C735" s="7" t="s">
        <v>4480</v>
      </c>
      <c r="D735" s="7" t="s">
        <v>4481</v>
      </c>
      <c r="E735" s="7" t="s">
        <v>4070</v>
      </c>
      <c r="F735" s="7" t="s">
        <v>4482</v>
      </c>
      <c r="G735">
        <f t="shared" si="22"/>
        <v>2563926.5370543082</v>
      </c>
      <c r="H735">
        <f t="shared" si="23"/>
        <v>9.1525962838285579</v>
      </c>
      <c r="I735" s="12">
        <v>1184.9303747127137</v>
      </c>
    </row>
    <row r="736" spans="1:9" x14ac:dyDescent="0.45">
      <c r="A736" s="5" t="s">
        <v>4483</v>
      </c>
      <c r="B736" s="6" t="s">
        <v>4484</v>
      </c>
      <c r="C736" s="7" t="s">
        <v>4485</v>
      </c>
      <c r="D736" s="7" t="s">
        <v>4486</v>
      </c>
      <c r="E736" s="7" t="s">
        <v>4487</v>
      </c>
      <c r="F736" s="7" t="s">
        <v>4488</v>
      </c>
      <c r="G736">
        <f t="shared" si="22"/>
        <v>2420997.9400556185</v>
      </c>
      <c r="H736">
        <f t="shared" si="23"/>
        <v>3.9328473011838669</v>
      </c>
      <c r="I736" s="12">
        <v>1120.621478363204</v>
      </c>
    </row>
    <row r="737" spans="1:9" x14ac:dyDescent="0.45">
      <c r="A737" s="5" t="s">
        <v>4489</v>
      </c>
      <c r="B737" s="6" t="s">
        <v>4490</v>
      </c>
      <c r="C737" s="7" t="s">
        <v>4491</v>
      </c>
      <c r="D737" s="7" t="s">
        <v>4492</v>
      </c>
      <c r="E737" s="7" t="s">
        <v>4493</v>
      </c>
      <c r="F737" s="7" t="s">
        <v>2139</v>
      </c>
      <c r="G737">
        <f t="shared" si="22"/>
        <v>2447176.2304275655</v>
      </c>
      <c r="H737">
        <f t="shared" si="23"/>
        <v>7.834771647435276</v>
      </c>
      <c r="I737" s="12">
        <v>1131.307781300955</v>
      </c>
    </row>
    <row r="738" spans="1:9" x14ac:dyDescent="0.45">
      <c r="A738" s="5" t="s">
        <v>4494</v>
      </c>
      <c r="B738" s="6" t="s">
        <v>4495</v>
      </c>
      <c r="C738" s="7" t="s">
        <v>4496</v>
      </c>
      <c r="D738" s="7" t="s">
        <v>4497</v>
      </c>
      <c r="E738" s="7" t="s">
        <v>4498</v>
      </c>
      <c r="F738" s="7" t="s">
        <v>4499</v>
      </c>
      <c r="G738">
        <f t="shared" si="22"/>
        <v>2333815.3669724772</v>
      </c>
      <c r="H738">
        <f t="shared" si="23"/>
        <v>6.2473632400506265</v>
      </c>
      <c r="I738" s="12">
        <v>1079.3560776350182</v>
      </c>
    </row>
    <row r="739" spans="1:9" x14ac:dyDescent="0.45">
      <c r="A739" s="5" t="s">
        <v>4500</v>
      </c>
      <c r="B739" s="6" t="s">
        <v>4501</v>
      </c>
      <c r="C739" s="7" t="s">
        <v>4502</v>
      </c>
      <c r="D739" s="7" t="s">
        <v>4503</v>
      </c>
      <c r="E739" s="7" t="s">
        <v>4504</v>
      </c>
      <c r="F739" s="7" t="s">
        <v>4505</v>
      </c>
      <c r="G739">
        <f t="shared" si="22"/>
        <v>2457260.609641653</v>
      </c>
      <c r="H739">
        <f t="shared" si="23"/>
        <v>5.870993094930669</v>
      </c>
      <c r="I739" s="12">
        <v>1136.7098047160937</v>
      </c>
    </row>
    <row r="740" spans="1:9" x14ac:dyDescent="0.45">
      <c r="A740" s="5" t="s">
        <v>4506</v>
      </c>
      <c r="B740" s="6" t="s">
        <v>4507</v>
      </c>
      <c r="C740" s="7" t="s">
        <v>4508</v>
      </c>
      <c r="D740" s="7" t="s">
        <v>4509</v>
      </c>
      <c r="E740" s="7" t="s">
        <v>4510</v>
      </c>
      <c r="F740" s="7" t="s">
        <v>4511</v>
      </c>
      <c r="G740">
        <f t="shared" si="22"/>
        <v>2877281.216222567</v>
      </c>
      <c r="H740">
        <f t="shared" si="23"/>
        <v>12.71590123995491</v>
      </c>
      <c r="I740" s="12">
        <v>1328.8422202568645</v>
      </c>
    </row>
    <row r="741" spans="1:9" x14ac:dyDescent="0.45">
      <c r="A741" s="5" t="s">
        <v>4512</v>
      </c>
      <c r="B741" s="6" t="s">
        <v>4513</v>
      </c>
      <c r="C741" s="7" t="s">
        <v>4514</v>
      </c>
      <c r="D741" s="7" t="s">
        <v>4515</v>
      </c>
      <c r="E741" s="7" t="s">
        <v>4516</v>
      </c>
      <c r="F741" s="7" t="s">
        <v>4517</v>
      </c>
      <c r="G741">
        <f t="shared" si="22"/>
        <v>2982125.673084768</v>
      </c>
      <c r="H741">
        <f t="shared" si="23"/>
        <v>12.453437503954913</v>
      </c>
      <c r="I741" s="12">
        <v>1377.532654629179</v>
      </c>
    </row>
    <row r="742" spans="1:9" x14ac:dyDescent="0.45">
      <c r="A742" s="5" t="s">
        <v>4518</v>
      </c>
      <c r="B742" s="6" t="s">
        <v>4519</v>
      </c>
      <c r="C742" s="7" t="s">
        <v>4520</v>
      </c>
      <c r="D742" s="7" t="s">
        <v>4521</v>
      </c>
      <c r="E742" s="7" t="s">
        <v>4522</v>
      </c>
      <c r="F742" s="7" t="s">
        <v>4523</v>
      </c>
      <c r="G742">
        <f t="shared" si="22"/>
        <v>2666391.6686159014</v>
      </c>
      <c r="H742">
        <f t="shared" si="23"/>
        <v>11.12413765601946</v>
      </c>
      <c r="I742" s="12">
        <v>1231.6897148545374</v>
      </c>
    </row>
    <row r="743" spans="1:9" x14ac:dyDescent="0.45">
      <c r="A743" s="5" t="s">
        <v>4524</v>
      </c>
      <c r="B743" s="6" t="s">
        <v>4525</v>
      </c>
      <c r="C743" s="7" t="s">
        <v>4526</v>
      </c>
      <c r="D743" s="7" t="s">
        <v>4527</v>
      </c>
      <c r="E743" s="7" t="s">
        <v>4528</v>
      </c>
      <c r="F743" s="7" t="s">
        <v>4529</v>
      </c>
      <c r="G743">
        <f t="shared" si="22"/>
        <v>2656193.8003491899</v>
      </c>
      <c r="H743">
        <f t="shared" si="23"/>
        <v>9.6059872853211878</v>
      </c>
      <c r="I743" s="12">
        <v>1227.5261283103896</v>
      </c>
    </row>
    <row r="744" spans="1:9" x14ac:dyDescent="0.45">
      <c r="A744" s="5" t="s">
        <v>4530</v>
      </c>
      <c r="B744" s="6" t="s">
        <v>4531</v>
      </c>
      <c r="C744" s="7" t="s">
        <v>4532</v>
      </c>
      <c r="D744" s="7" t="s">
        <v>4533</v>
      </c>
      <c r="E744" s="7" t="s">
        <v>4534</v>
      </c>
      <c r="F744" s="7" t="s">
        <v>4535</v>
      </c>
      <c r="G744">
        <f t="shared" si="22"/>
        <v>2407572.2807939067</v>
      </c>
      <c r="H744">
        <f t="shared" si="23"/>
        <v>7.7685367916549204</v>
      </c>
      <c r="I744" s="12">
        <v>1112.9767736874539</v>
      </c>
    </row>
    <row r="745" spans="1:9" x14ac:dyDescent="0.45">
      <c r="A745" s="5" t="s">
        <v>4536</v>
      </c>
      <c r="B745" s="6" t="s">
        <v>4537</v>
      </c>
      <c r="C745" s="7" t="s">
        <v>4538</v>
      </c>
      <c r="D745" s="7" t="s">
        <v>4539</v>
      </c>
      <c r="E745" s="7" t="s">
        <v>4540</v>
      </c>
      <c r="F745" s="7" t="s">
        <v>4541</v>
      </c>
      <c r="G745">
        <f t="shared" si="22"/>
        <v>2562785.6677052388</v>
      </c>
      <c r="H745">
        <f t="shared" si="23"/>
        <v>6.9550753076633178</v>
      </c>
      <c r="I745" s="12">
        <v>1185.2164078912824</v>
      </c>
    </row>
    <row r="746" spans="1:9" x14ac:dyDescent="0.45">
      <c r="A746" s="5" t="s">
        <v>4542</v>
      </c>
      <c r="B746" s="6" t="s">
        <v>4543</v>
      </c>
      <c r="C746" s="7" t="s">
        <v>4544</v>
      </c>
      <c r="D746" s="7" t="s">
        <v>4545</v>
      </c>
      <c r="E746" s="7" t="s">
        <v>4546</v>
      </c>
      <c r="F746" s="7" t="s">
        <v>4547</v>
      </c>
      <c r="G746">
        <f t="shared" si="22"/>
        <v>2537289.0213299873</v>
      </c>
      <c r="H746">
        <f t="shared" si="23"/>
        <v>8.1193180448045528</v>
      </c>
      <c r="I746" s="12">
        <v>1172.967588505722</v>
      </c>
    </row>
    <row r="747" spans="1:9" x14ac:dyDescent="0.45">
      <c r="A747" s="5" t="s">
        <v>4548</v>
      </c>
      <c r="B747" s="6" t="s">
        <v>4549</v>
      </c>
      <c r="C747" s="7" t="s">
        <v>4550</v>
      </c>
      <c r="D747" s="7" t="s">
        <v>4551</v>
      </c>
      <c r="E747" s="7" t="s">
        <v>4552</v>
      </c>
      <c r="F747" s="7" t="s">
        <v>4553</v>
      </c>
      <c r="G747">
        <f t="shared" si="22"/>
        <v>2669001.6995685711</v>
      </c>
      <c r="H747">
        <f t="shared" si="23"/>
        <v>6.6526083245468701</v>
      </c>
      <c r="I747" s="12">
        <v>1234.5573698262042</v>
      </c>
    </row>
    <row r="748" spans="1:9" x14ac:dyDescent="0.45">
      <c r="A748" s="5" t="s">
        <v>4554</v>
      </c>
      <c r="B748" s="6" t="s">
        <v>4555</v>
      </c>
      <c r="C748" s="7" t="s">
        <v>4556</v>
      </c>
      <c r="D748" s="7" t="s">
        <v>4557</v>
      </c>
      <c r="E748" s="7" t="s">
        <v>4558</v>
      </c>
      <c r="F748" s="7" t="s">
        <v>4559</v>
      </c>
      <c r="G748">
        <f t="shared" si="22"/>
        <v>2377202.7027027025</v>
      </c>
      <c r="H748">
        <f t="shared" si="23"/>
        <v>7.4765589812881297</v>
      </c>
      <c r="I748" s="12">
        <v>1099.0093971694942</v>
      </c>
    </row>
    <row r="749" spans="1:9" x14ac:dyDescent="0.45">
      <c r="A749" s="5" t="s">
        <v>4560</v>
      </c>
      <c r="B749" s="6" t="s">
        <v>4561</v>
      </c>
      <c r="C749" s="7" t="s">
        <v>4562</v>
      </c>
      <c r="D749" s="7" t="s">
        <v>4563</v>
      </c>
      <c r="E749" s="7" t="s">
        <v>4564</v>
      </c>
      <c r="F749" s="7" t="s">
        <v>4565</v>
      </c>
      <c r="G749">
        <f t="shared" si="22"/>
        <v>2458940.923076923</v>
      </c>
      <c r="H749">
        <f t="shared" si="23"/>
        <v>8.6170835773445997</v>
      </c>
      <c r="I749" s="12">
        <v>1136.4703923995385</v>
      </c>
    </row>
    <row r="750" spans="1:9" x14ac:dyDescent="0.45">
      <c r="A750" s="5" t="s">
        <v>4214</v>
      </c>
      <c r="B750" s="6" t="s">
        <v>4566</v>
      </c>
      <c r="C750" s="7" t="s">
        <v>4567</v>
      </c>
      <c r="D750" s="7" t="s">
        <v>4568</v>
      </c>
      <c r="E750" s="7" t="s">
        <v>4569</v>
      </c>
      <c r="F750" s="7" t="s">
        <v>4570</v>
      </c>
      <c r="G750">
        <f t="shared" si="22"/>
        <v>2432917.525773196</v>
      </c>
      <c r="H750">
        <f t="shared" si="23"/>
        <v>8.7554156406819814</v>
      </c>
      <c r="I750" s="12">
        <v>1124.3578246663328</v>
      </c>
    </row>
    <row r="751" spans="1:9" x14ac:dyDescent="0.45">
      <c r="A751" s="5" t="s">
        <v>4571</v>
      </c>
      <c r="B751" s="6" t="s">
        <v>4572</v>
      </c>
      <c r="C751" s="7" t="s">
        <v>4573</v>
      </c>
      <c r="D751" s="7" t="s">
        <v>4574</v>
      </c>
      <c r="E751" s="7" t="s">
        <v>4575</v>
      </c>
      <c r="F751" s="7" t="s">
        <v>4576</v>
      </c>
      <c r="G751">
        <f t="shared" si="22"/>
        <v>2605555.6437307443</v>
      </c>
      <c r="H751">
        <f t="shared" si="23"/>
        <v>9.2377304772234261</v>
      </c>
      <c r="I751" s="12">
        <v>1204.1929908826378</v>
      </c>
    </row>
    <row r="752" spans="1:9" x14ac:dyDescent="0.45">
      <c r="A752" s="5" t="s">
        <v>4577</v>
      </c>
      <c r="B752" s="6" t="s">
        <v>4578</v>
      </c>
      <c r="C752" s="7" t="s">
        <v>4579</v>
      </c>
      <c r="D752" s="7" t="s">
        <v>4580</v>
      </c>
      <c r="E752" s="7" t="s">
        <v>4581</v>
      </c>
      <c r="F752" s="7" t="s">
        <v>4582</v>
      </c>
      <c r="G752">
        <f t="shared" si="22"/>
        <v>2442108.1916537867</v>
      </c>
      <c r="H752">
        <f t="shared" si="23"/>
        <v>7.4419547804927504</v>
      </c>
      <c r="I752" s="12">
        <v>1129.1045053619437</v>
      </c>
    </row>
    <row r="753" spans="1:9" x14ac:dyDescent="0.45">
      <c r="A753" s="5" t="s">
        <v>4583</v>
      </c>
      <c r="B753" s="6" t="s">
        <v>4584</v>
      </c>
      <c r="C753" s="7" t="s">
        <v>4585</v>
      </c>
      <c r="D753" s="7" t="s">
        <v>4586</v>
      </c>
      <c r="E753" s="7" t="s">
        <v>4587</v>
      </c>
      <c r="F753" s="7" t="s">
        <v>4588</v>
      </c>
      <c r="G753">
        <f t="shared" si="22"/>
        <v>2617117.1290180539</v>
      </c>
      <c r="H753">
        <f t="shared" si="23"/>
        <v>9.2357789176416354</v>
      </c>
      <c r="I753" s="12">
        <v>1209.5522105890384</v>
      </c>
    </row>
    <row r="754" spans="1:9" x14ac:dyDescent="0.45">
      <c r="A754" s="5" t="s">
        <v>4589</v>
      </c>
      <c r="B754" s="6" t="s">
        <v>4590</v>
      </c>
      <c r="C754" s="7" t="s">
        <v>4591</v>
      </c>
      <c r="D754" s="7" t="s">
        <v>4592</v>
      </c>
      <c r="E754" s="7" t="s">
        <v>4593</v>
      </c>
      <c r="F754" s="7" t="s">
        <v>4594</v>
      </c>
      <c r="G754">
        <f t="shared" si="22"/>
        <v>2419809.1991637126</v>
      </c>
      <c r="H754">
        <f t="shared" si="23"/>
        <v>8.4057246422098615</v>
      </c>
      <c r="I754" s="12">
        <v>1118.412060497611</v>
      </c>
    </row>
    <row r="755" spans="1:9" x14ac:dyDescent="0.45">
      <c r="A755" s="5" t="s">
        <v>224</v>
      </c>
      <c r="B755" s="6" t="s">
        <v>225</v>
      </c>
      <c r="C755" s="7" t="s">
        <v>4595</v>
      </c>
      <c r="D755" s="7" t="s">
        <v>4596</v>
      </c>
      <c r="E755" s="7" t="s">
        <v>4597</v>
      </c>
      <c r="F755" s="7" t="s">
        <v>4598</v>
      </c>
      <c r="G755">
        <f t="shared" si="22"/>
        <v>2863141.0489157843</v>
      </c>
      <c r="H755">
        <f t="shared" si="23"/>
        <v>12.104857170673743</v>
      </c>
      <c r="I755" s="12">
        <v>1322.5151254589919</v>
      </c>
    </row>
    <row r="756" spans="1:9" x14ac:dyDescent="0.45">
      <c r="A756" s="5" t="s">
        <v>4599</v>
      </c>
      <c r="B756" s="6" t="s">
        <v>4600</v>
      </c>
      <c r="C756" s="7" t="s">
        <v>4601</v>
      </c>
      <c r="D756" s="7" t="s">
        <v>4602</v>
      </c>
      <c r="E756" s="7" t="s">
        <v>4603</v>
      </c>
      <c r="F756" s="7" t="s">
        <v>4604</v>
      </c>
      <c r="G756">
        <f t="shared" si="22"/>
        <v>2474522.3018782237</v>
      </c>
      <c r="H756">
        <f t="shared" si="23"/>
        <v>6.9733847478213704</v>
      </c>
      <c r="I756" s="12">
        <v>1144.3014753524315</v>
      </c>
    </row>
    <row r="757" spans="1:9" x14ac:dyDescent="0.45">
      <c r="A757" s="5" t="s">
        <v>4605</v>
      </c>
      <c r="B757" s="6" t="s">
        <v>4606</v>
      </c>
      <c r="C757" s="7" t="s">
        <v>4607</v>
      </c>
      <c r="D757" s="7" t="s">
        <v>4608</v>
      </c>
      <c r="E757" s="7" t="s">
        <v>4609</v>
      </c>
      <c r="F757" s="7" t="s">
        <v>4610</v>
      </c>
      <c r="G757">
        <f t="shared" si="22"/>
        <v>2533602.9883921957</v>
      </c>
      <c r="H757">
        <f t="shared" si="23"/>
        <v>7.2677653946425576</v>
      </c>
      <c r="I757" s="12">
        <v>1171.5749330808242</v>
      </c>
    </row>
    <row r="758" spans="1:9" x14ac:dyDescent="0.45">
      <c r="A758" s="5" t="s">
        <v>4611</v>
      </c>
      <c r="B758" s="6" t="s">
        <v>4612</v>
      </c>
      <c r="C758" s="7" t="s">
        <v>4613</v>
      </c>
      <c r="D758" s="7" t="s">
        <v>4614</v>
      </c>
      <c r="E758" s="7" t="s">
        <v>4615</v>
      </c>
      <c r="F758" s="7" t="s">
        <v>4616</v>
      </c>
      <c r="G758">
        <f t="shared" si="22"/>
        <v>2483431.8506524432</v>
      </c>
      <c r="H758">
        <f t="shared" si="23"/>
        <v>5.7463294562221563</v>
      </c>
      <c r="I758" s="12">
        <v>1148.885826775039</v>
      </c>
    </row>
    <row r="759" spans="1:9" x14ac:dyDescent="0.45">
      <c r="A759" s="5" t="s">
        <v>4617</v>
      </c>
      <c r="B759" s="6" t="s">
        <v>4618</v>
      </c>
      <c r="C759" s="7" t="s">
        <v>4619</v>
      </c>
      <c r="D759" s="7" t="s">
        <v>4620</v>
      </c>
      <c r="E759" s="7" t="s">
        <v>4621</v>
      </c>
      <c r="F759" s="7" t="s">
        <v>4622</v>
      </c>
      <c r="G759">
        <f t="shared" si="22"/>
        <v>2393961.5291992775</v>
      </c>
      <c r="H759">
        <f t="shared" si="23"/>
        <v>5.7592707685933293</v>
      </c>
      <c r="I759" s="12">
        <v>1107.4134870502239</v>
      </c>
    </row>
    <row r="760" spans="1:9" x14ac:dyDescent="0.45">
      <c r="A760" s="5" t="s">
        <v>4623</v>
      </c>
      <c r="B760" s="6" t="s">
        <v>4624</v>
      </c>
      <c r="C760" s="7" t="s">
        <v>4625</v>
      </c>
      <c r="D760" s="7" t="s">
        <v>4626</v>
      </c>
      <c r="E760" s="7" t="s">
        <v>4627</v>
      </c>
      <c r="F760" s="7" t="s">
        <v>4628</v>
      </c>
      <c r="G760">
        <f t="shared" si="22"/>
        <v>2486815.3025363088</v>
      </c>
      <c r="H760">
        <f t="shared" si="23"/>
        <v>7.006943675561109</v>
      </c>
      <c r="I760" s="12">
        <v>1149.986569818479</v>
      </c>
    </row>
    <row r="761" spans="1:9" x14ac:dyDescent="0.45">
      <c r="A761" s="5" t="s">
        <v>4629</v>
      </c>
      <c r="B761" s="6" t="s">
        <v>4630</v>
      </c>
      <c r="C761" s="7" t="s">
        <v>4631</v>
      </c>
      <c r="D761" s="7" t="s">
        <v>4632</v>
      </c>
      <c r="E761" s="7" t="s">
        <v>4633</v>
      </c>
      <c r="F761" s="7" t="s">
        <v>4634</v>
      </c>
      <c r="G761">
        <f t="shared" si="22"/>
        <v>2286955.8509013136</v>
      </c>
      <c r="H761">
        <f t="shared" si="23"/>
        <v>4.6203490930425852</v>
      </c>
      <c r="I761" s="12">
        <v>1058.2409821963861</v>
      </c>
    </row>
    <row r="762" spans="1:9" x14ac:dyDescent="0.45">
      <c r="A762" s="5" t="s">
        <v>4635</v>
      </c>
      <c r="B762" s="6" t="s">
        <v>4636</v>
      </c>
      <c r="C762" s="7" t="s">
        <v>4637</v>
      </c>
      <c r="D762" s="7" t="s">
        <v>4638</v>
      </c>
      <c r="E762" s="7" t="s">
        <v>4639</v>
      </c>
      <c r="F762" s="7" t="s">
        <v>4640</v>
      </c>
      <c r="G762">
        <f t="shared" si="22"/>
        <v>2248259.8810772998</v>
      </c>
      <c r="H762">
        <f t="shared" si="23"/>
        <v>5.1818237566689147</v>
      </c>
      <c r="I762" s="12">
        <v>1040.0980600171274</v>
      </c>
    </row>
    <row r="763" spans="1:9" x14ac:dyDescent="0.45">
      <c r="A763" s="5" t="s">
        <v>4641</v>
      </c>
      <c r="B763" s="6" t="s">
        <v>4642</v>
      </c>
      <c r="C763" s="7" t="s">
        <v>4643</v>
      </c>
      <c r="D763" s="7" t="s">
        <v>4644</v>
      </c>
      <c r="E763" s="7" t="s">
        <v>4645</v>
      </c>
      <c r="F763" s="7" t="s">
        <v>4646</v>
      </c>
      <c r="G763">
        <f t="shared" si="22"/>
        <v>2345229.3564282511</v>
      </c>
      <c r="H763">
        <f t="shared" si="23"/>
        <v>4.6514856984171065</v>
      </c>
      <c r="I763" s="12">
        <v>1085.2379353060505</v>
      </c>
    </row>
    <row r="764" spans="1:9" x14ac:dyDescent="0.45">
      <c r="A764" s="5" t="s">
        <v>4647</v>
      </c>
      <c r="B764" s="6" t="s">
        <v>4648</v>
      </c>
      <c r="C764" s="7" t="s">
        <v>4649</v>
      </c>
      <c r="D764" s="7" t="s">
        <v>4650</v>
      </c>
      <c r="E764" s="7" t="s">
        <v>4651</v>
      </c>
      <c r="F764" s="7" t="s">
        <v>4652</v>
      </c>
      <c r="G764">
        <f t="shared" si="22"/>
        <v>2946888.8694820451</v>
      </c>
      <c r="H764">
        <f t="shared" si="23"/>
        <v>11.858789197254747</v>
      </c>
      <c r="I764" s="12">
        <v>1361.4216500849629</v>
      </c>
    </row>
    <row r="765" spans="1:9" x14ac:dyDescent="0.45">
      <c r="A765" s="5" t="s">
        <v>4653</v>
      </c>
      <c r="B765" s="6" t="s">
        <v>4654</v>
      </c>
      <c r="C765" s="7" t="s">
        <v>4655</v>
      </c>
      <c r="D765" s="7" t="s">
        <v>4656</v>
      </c>
      <c r="E765" s="7" t="s">
        <v>4657</v>
      </c>
      <c r="F765" s="7" t="s">
        <v>4658</v>
      </c>
      <c r="G765">
        <f t="shared" si="22"/>
        <v>2621825.5166712594</v>
      </c>
      <c r="H765">
        <f t="shared" si="23"/>
        <v>6.687922337489292</v>
      </c>
      <c r="I765" s="12">
        <v>1212.6791448650488</v>
      </c>
    </row>
    <row r="766" spans="1:9" x14ac:dyDescent="0.45">
      <c r="A766" s="5" t="s">
        <v>4659</v>
      </c>
      <c r="B766" s="6" t="s">
        <v>4660</v>
      </c>
      <c r="C766" s="7" t="s">
        <v>4661</v>
      </c>
      <c r="D766" s="7" t="s">
        <v>4662</v>
      </c>
      <c r="E766" s="7" t="s">
        <v>4663</v>
      </c>
      <c r="F766" s="7" t="s">
        <v>4664</v>
      </c>
      <c r="G766">
        <f t="shared" si="22"/>
        <v>2477602.4514338574</v>
      </c>
      <c r="H766">
        <f t="shared" si="23"/>
        <v>5.0215754293933497</v>
      </c>
      <c r="I766" s="12">
        <v>1146.4527532104375</v>
      </c>
    </row>
    <row r="767" spans="1:9" x14ac:dyDescent="0.45">
      <c r="A767" s="5" t="s">
        <v>4665</v>
      </c>
      <c r="B767" s="6" t="s">
        <v>4666</v>
      </c>
      <c r="C767" s="7" t="s">
        <v>4667</v>
      </c>
      <c r="D767" s="7" t="s">
        <v>4668</v>
      </c>
      <c r="E767" s="7" t="s">
        <v>4669</v>
      </c>
      <c r="F767" s="7" t="s">
        <v>4670</v>
      </c>
      <c r="G767">
        <f t="shared" si="22"/>
        <v>2311472.113436867</v>
      </c>
      <c r="H767">
        <f t="shared" si="23"/>
        <v>4.8674095188736288</v>
      </c>
      <c r="I767" s="12">
        <v>1069.5121292595823</v>
      </c>
    </row>
    <row r="768" spans="1:9" x14ac:dyDescent="0.45">
      <c r="A768" s="5" t="s">
        <v>4671</v>
      </c>
      <c r="B768" s="6" t="s">
        <v>4672</v>
      </c>
      <c r="C768" s="7" t="s">
        <v>3980</v>
      </c>
      <c r="D768" s="7" t="s">
        <v>4673</v>
      </c>
      <c r="E768" s="7" t="s">
        <v>4674</v>
      </c>
      <c r="F768" s="7" t="s">
        <v>4675</v>
      </c>
      <c r="G768">
        <f t="shared" si="22"/>
        <v>2419769.7435077052</v>
      </c>
      <c r="H768">
        <f t="shared" si="23"/>
        <v>6.6971108034735076</v>
      </c>
      <c r="I768" s="12">
        <v>1119.0272969185191</v>
      </c>
    </row>
    <row r="769" spans="1:9" x14ac:dyDescent="0.45">
      <c r="A769" s="5" t="s">
        <v>4676</v>
      </c>
      <c r="B769" s="6" t="s">
        <v>4677</v>
      </c>
      <c r="C769" s="7" t="s">
        <v>4678</v>
      </c>
      <c r="D769" s="7" t="s">
        <v>4679</v>
      </c>
      <c r="E769" s="7" t="s">
        <v>4680</v>
      </c>
      <c r="F769" s="7" t="s">
        <v>4681</v>
      </c>
      <c r="G769">
        <f t="shared" si="22"/>
        <v>2346599.542334096</v>
      </c>
      <c r="H769">
        <f t="shared" si="23"/>
        <v>6.6199657626813222</v>
      </c>
      <c r="I769" s="12">
        <v>1085.1431095941493</v>
      </c>
    </row>
    <row r="770" spans="1:9" x14ac:dyDescent="0.45">
      <c r="A770" s="5" t="s">
        <v>4682</v>
      </c>
      <c r="B770" s="6" t="s">
        <v>4683</v>
      </c>
      <c r="C770" s="7" t="s">
        <v>4684</v>
      </c>
      <c r="D770" s="7" t="s">
        <v>4685</v>
      </c>
      <c r="E770" s="7" t="s">
        <v>4686</v>
      </c>
      <c r="F770" s="7" t="s">
        <v>4687</v>
      </c>
      <c r="G770">
        <f t="shared" ref="G770:G793" si="24">D770/E770*1000</f>
        <v>2551829.4588060258</v>
      </c>
      <c r="H770">
        <f t="shared" si="23"/>
        <v>6.3005132440563978</v>
      </c>
      <c r="I770" s="12">
        <v>1180.3811440149443</v>
      </c>
    </row>
    <row r="771" spans="1:9" x14ac:dyDescent="0.45">
      <c r="A771" s="5" t="s">
        <v>4688</v>
      </c>
      <c r="B771" s="6" t="s">
        <v>4689</v>
      </c>
      <c r="C771" s="7" t="s">
        <v>4690</v>
      </c>
      <c r="D771" s="7" t="s">
        <v>4691</v>
      </c>
      <c r="E771" s="7" t="s">
        <v>4692</v>
      </c>
      <c r="F771" s="7" t="s">
        <v>4693</v>
      </c>
      <c r="G771">
        <f t="shared" si="24"/>
        <v>2402160.236856271</v>
      </c>
      <c r="H771">
        <f t="shared" ref="H771:H793" si="25">F771/C771*100</f>
        <v>5.9891001855287573</v>
      </c>
      <c r="I771" s="12">
        <v>1111.1281925029825</v>
      </c>
    </row>
    <row r="772" spans="1:9" x14ac:dyDescent="0.45">
      <c r="A772" s="5" t="s">
        <v>4694</v>
      </c>
      <c r="B772" s="6" t="s">
        <v>4695</v>
      </c>
      <c r="C772" s="7" t="s">
        <v>4696</v>
      </c>
      <c r="D772" s="7" t="s">
        <v>4697</v>
      </c>
      <c r="E772" s="7" t="s">
        <v>4698</v>
      </c>
      <c r="F772" s="7" t="s">
        <v>4699</v>
      </c>
      <c r="G772">
        <f t="shared" si="24"/>
        <v>2626860.4001596076</v>
      </c>
      <c r="H772">
        <f t="shared" si="25"/>
        <v>6.9857112733334006</v>
      </c>
      <c r="I772" s="12">
        <v>1214.9022886992198</v>
      </c>
    </row>
    <row r="773" spans="1:9" x14ac:dyDescent="0.45">
      <c r="A773" s="5" t="s">
        <v>4700</v>
      </c>
      <c r="B773" s="6" t="s">
        <v>4701</v>
      </c>
      <c r="C773" s="7" t="s">
        <v>4702</v>
      </c>
      <c r="D773" s="7" t="s">
        <v>4703</v>
      </c>
      <c r="E773" s="7" t="s">
        <v>4704</v>
      </c>
      <c r="F773" s="7" t="s">
        <v>4705</v>
      </c>
      <c r="G773">
        <f t="shared" si="24"/>
        <v>2484184.222271814</v>
      </c>
      <c r="H773">
        <f t="shared" si="25"/>
        <v>7.805674707803707</v>
      </c>
      <c r="I773" s="12">
        <v>1148.4709664491641</v>
      </c>
    </row>
    <row r="774" spans="1:9" x14ac:dyDescent="0.45">
      <c r="A774" s="5" t="s">
        <v>4706</v>
      </c>
      <c r="B774" s="6" t="s">
        <v>4707</v>
      </c>
      <c r="C774" s="7" t="s">
        <v>4708</v>
      </c>
      <c r="D774" s="7" t="s">
        <v>4709</v>
      </c>
      <c r="E774" s="7" t="s">
        <v>4710</v>
      </c>
      <c r="F774" s="7" t="s">
        <v>4711</v>
      </c>
      <c r="G774">
        <f t="shared" si="24"/>
        <v>2219359.2946943939</v>
      </c>
      <c r="H774">
        <f t="shared" si="25"/>
        <v>4.6913643201346211</v>
      </c>
      <c r="I774" s="12">
        <v>1026.8851225097853</v>
      </c>
    </row>
    <row r="775" spans="1:9" x14ac:dyDescent="0.45">
      <c r="A775" s="5" t="s">
        <v>4712</v>
      </c>
      <c r="B775" s="6" t="s">
        <v>4713</v>
      </c>
      <c r="C775" s="7" t="s">
        <v>4714</v>
      </c>
      <c r="D775" s="7" t="s">
        <v>4715</v>
      </c>
      <c r="E775" s="7" t="s">
        <v>4716</v>
      </c>
      <c r="F775" s="7" t="s">
        <v>4717</v>
      </c>
      <c r="G775">
        <f t="shared" si="24"/>
        <v>2672523.6044902354</v>
      </c>
      <c r="H775">
        <f t="shared" si="25"/>
        <v>7.9262983676767043</v>
      </c>
      <c r="I775" s="12">
        <v>1235.7174345508533</v>
      </c>
    </row>
    <row r="776" spans="1:9" x14ac:dyDescent="0.45">
      <c r="A776" s="5" t="s">
        <v>4718</v>
      </c>
      <c r="B776" s="6" t="s">
        <v>4719</v>
      </c>
      <c r="C776" s="7" t="s">
        <v>4720</v>
      </c>
      <c r="D776" s="7" t="s">
        <v>4721</v>
      </c>
      <c r="E776" s="7" t="s">
        <v>4722</v>
      </c>
      <c r="F776" s="7" t="s">
        <v>4723</v>
      </c>
      <c r="G776">
        <f t="shared" si="24"/>
        <v>2417613.6581957908</v>
      </c>
      <c r="H776">
        <f t="shared" si="25"/>
        <v>6.3864628820960698</v>
      </c>
      <c r="I776" s="12">
        <v>1118.1431810902229</v>
      </c>
    </row>
    <row r="777" spans="1:9" x14ac:dyDescent="0.45">
      <c r="A777" s="5" t="s">
        <v>4724</v>
      </c>
      <c r="B777" s="6" t="s">
        <v>4725</v>
      </c>
      <c r="C777" s="7" t="s">
        <v>4726</v>
      </c>
      <c r="D777" s="7" t="s">
        <v>4727</v>
      </c>
      <c r="E777" s="7" t="s">
        <v>4728</v>
      </c>
      <c r="F777" s="7" t="s">
        <v>4729</v>
      </c>
      <c r="G777">
        <f t="shared" si="24"/>
        <v>2484710.7597377552</v>
      </c>
      <c r="H777">
        <f t="shared" si="25"/>
        <v>6.4515295576684579</v>
      </c>
      <c r="I777" s="12">
        <v>1149.2170977200954</v>
      </c>
    </row>
    <row r="778" spans="1:9" x14ac:dyDescent="0.45">
      <c r="A778" s="5" t="s">
        <v>4730</v>
      </c>
      <c r="B778" s="6" t="s">
        <v>4731</v>
      </c>
      <c r="C778" s="7" t="s">
        <v>4732</v>
      </c>
      <c r="D778" s="7" t="s">
        <v>4733</v>
      </c>
      <c r="E778" s="7" t="s">
        <v>4734</v>
      </c>
      <c r="F778" s="7" t="s">
        <v>4735</v>
      </c>
      <c r="G778">
        <f t="shared" si="24"/>
        <v>2386697.7517985608</v>
      </c>
      <c r="H778">
        <f t="shared" si="25"/>
        <v>5.3914149058545737</v>
      </c>
      <c r="I778" s="12">
        <v>1104.1832790881847</v>
      </c>
    </row>
    <row r="779" spans="1:9" x14ac:dyDescent="0.45">
      <c r="A779" s="5" t="s">
        <v>4736</v>
      </c>
      <c r="B779" s="6" t="s">
        <v>4737</v>
      </c>
      <c r="C779" s="7" t="s">
        <v>4738</v>
      </c>
      <c r="D779" s="7" t="s">
        <v>4739</v>
      </c>
      <c r="E779" s="7" t="s">
        <v>4740</v>
      </c>
      <c r="F779" s="7" t="s">
        <v>4741</v>
      </c>
      <c r="G779">
        <f t="shared" si="24"/>
        <v>2771250.2309715017</v>
      </c>
      <c r="H779">
        <f t="shared" si="25"/>
        <v>7.887946922226317</v>
      </c>
      <c r="I779" s="12">
        <v>1281.489291258888</v>
      </c>
    </row>
    <row r="780" spans="1:9" x14ac:dyDescent="0.45">
      <c r="A780" s="5" t="s">
        <v>4742</v>
      </c>
      <c r="B780" s="6" t="s">
        <v>4743</v>
      </c>
      <c r="C780" s="7" t="s">
        <v>4744</v>
      </c>
      <c r="D780" s="7" t="s">
        <v>4745</v>
      </c>
      <c r="E780" s="7" t="s">
        <v>4746</v>
      </c>
      <c r="F780" s="7" t="s">
        <v>4747</v>
      </c>
      <c r="G780">
        <f t="shared" si="24"/>
        <v>2299703.9351851856</v>
      </c>
      <c r="H780">
        <f t="shared" si="25"/>
        <v>5.2271854601305519</v>
      </c>
      <c r="I780" s="12">
        <v>1063.9244370353476</v>
      </c>
    </row>
    <row r="781" spans="1:9" x14ac:dyDescent="0.45">
      <c r="A781" s="5" t="s">
        <v>4748</v>
      </c>
      <c r="B781" s="6" t="s">
        <v>4749</v>
      </c>
      <c r="C781" s="7" t="s">
        <v>4750</v>
      </c>
      <c r="D781" s="7" t="s">
        <v>4751</v>
      </c>
      <c r="E781" s="7" t="s">
        <v>4752</v>
      </c>
      <c r="F781" s="7" t="s">
        <v>4753</v>
      </c>
      <c r="G781">
        <f t="shared" si="24"/>
        <v>2352878.8157223072</v>
      </c>
      <c r="H781">
        <f t="shared" si="25"/>
        <v>5.7944307944307942</v>
      </c>
      <c r="I781" s="12">
        <v>1088.3595092721191</v>
      </c>
    </row>
    <row r="782" spans="1:9" x14ac:dyDescent="0.45">
      <c r="A782" s="5" t="s">
        <v>4754</v>
      </c>
      <c r="B782" s="6" t="s">
        <v>4755</v>
      </c>
      <c r="C782" s="7" t="s">
        <v>4756</v>
      </c>
      <c r="D782" s="7" t="s">
        <v>4757</v>
      </c>
      <c r="E782" s="7" t="s">
        <v>4758</v>
      </c>
      <c r="F782" s="7" t="s">
        <v>4759</v>
      </c>
      <c r="G782">
        <f t="shared" si="24"/>
        <v>2629670.2200453775</v>
      </c>
      <c r="H782">
        <f t="shared" si="25"/>
        <v>10.397144728575439</v>
      </c>
      <c r="I782" s="12">
        <v>1214.9396807730359</v>
      </c>
    </row>
    <row r="783" spans="1:9" x14ac:dyDescent="0.45">
      <c r="A783" s="5" t="s">
        <v>182</v>
      </c>
      <c r="B783" s="6" t="s">
        <v>183</v>
      </c>
      <c r="C783" s="7" t="s">
        <v>4760</v>
      </c>
      <c r="D783" s="7" t="s">
        <v>4761</v>
      </c>
      <c r="E783" s="7" t="s">
        <v>4762</v>
      </c>
      <c r="F783" s="7" t="s">
        <v>4763</v>
      </c>
      <c r="G783">
        <f t="shared" si="24"/>
        <v>2987506.0131672467</v>
      </c>
      <c r="H783">
        <f t="shared" si="25"/>
        <v>12.268558081239673</v>
      </c>
      <c r="I783" s="12">
        <v>1380.094874794522</v>
      </c>
    </row>
    <row r="784" spans="1:9" x14ac:dyDescent="0.45">
      <c r="A784" s="5" t="s">
        <v>4764</v>
      </c>
      <c r="B784" s="6" t="s">
        <v>4765</v>
      </c>
      <c r="C784" s="7" t="s">
        <v>4766</v>
      </c>
      <c r="D784" s="7" t="s">
        <v>4767</v>
      </c>
      <c r="E784" s="7" t="s">
        <v>4768</v>
      </c>
      <c r="F784" s="7" t="s">
        <v>4769</v>
      </c>
      <c r="G784">
        <f t="shared" si="24"/>
        <v>2793694.4326252742</v>
      </c>
      <c r="H784">
        <f t="shared" si="25"/>
        <v>11.14350361152206</v>
      </c>
      <c r="I784" s="12">
        <v>1290.6845870641916</v>
      </c>
    </row>
    <row r="785" spans="1:9" x14ac:dyDescent="0.45">
      <c r="A785" s="5" t="s">
        <v>4770</v>
      </c>
      <c r="B785" s="6" t="s">
        <v>4771</v>
      </c>
      <c r="C785" s="7" t="s">
        <v>4772</v>
      </c>
      <c r="D785" s="7" t="s">
        <v>4773</v>
      </c>
      <c r="E785" s="7" t="s">
        <v>4774</v>
      </c>
      <c r="F785" s="7" t="s">
        <v>4775</v>
      </c>
      <c r="G785">
        <f t="shared" si="24"/>
        <v>2545446.8524251808</v>
      </c>
      <c r="H785">
        <f t="shared" si="25"/>
        <v>8.2455990793231315</v>
      </c>
      <c r="I785" s="12">
        <v>1176.7017424405396</v>
      </c>
    </row>
    <row r="786" spans="1:9" x14ac:dyDescent="0.45">
      <c r="A786" s="5" t="s">
        <v>4776</v>
      </c>
      <c r="B786" s="6" t="s">
        <v>4777</v>
      </c>
      <c r="C786" s="7" t="s">
        <v>4778</v>
      </c>
      <c r="D786" s="7" t="s">
        <v>4779</v>
      </c>
      <c r="E786" s="7" t="s">
        <v>4780</v>
      </c>
      <c r="F786" s="7" t="s">
        <v>4781</v>
      </c>
      <c r="G786">
        <f t="shared" si="24"/>
        <v>2797735.8189929891</v>
      </c>
      <c r="H786">
        <f t="shared" si="25"/>
        <v>11.267682214026154</v>
      </c>
      <c r="I786" s="12">
        <v>1292.5116382524702</v>
      </c>
    </row>
    <row r="787" spans="1:9" x14ac:dyDescent="0.45">
      <c r="A787" s="5" t="s">
        <v>4782</v>
      </c>
      <c r="B787" s="6" t="s">
        <v>4783</v>
      </c>
      <c r="C787" s="7" t="s">
        <v>4784</v>
      </c>
      <c r="D787" s="7" t="s">
        <v>4785</v>
      </c>
      <c r="E787" s="7" t="s">
        <v>4786</v>
      </c>
      <c r="F787" s="7" t="s">
        <v>4787</v>
      </c>
      <c r="G787">
        <f t="shared" si="24"/>
        <v>2380429.2577597839</v>
      </c>
      <c r="H787">
        <f t="shared" si="25"/>
        <v>8.553734787733891</v>
      </c>
      <c r="I787" s="12">
        <v>1100.1054376195752</v>
      </c>
    </row>
    <row r="788" spans="1:9" x14ac:dyDescent="0.45">
      <c r="A788" s="5" t="s">
        <v>4788</v>
      </c>
      <c r="B788" s="6" t="s">
        <v>4789</v>
      </c>
      <c r="C788" s="7" t="s">
        <v>4790</v>
      </c>
      <c r="D788" s="7" t="s">
        <v>4791</v>
      </c>
      <c r="E788" s="7" t="s">
        <v>4792</v>
      </c>
      <c r="F788" s="7" t="s">
        <v>4793</v>
      </c>
      <c r="G788">
        <f t="shared" si="24"/>
        <v>2470335.7757054619</v>
      </c>
      <c r="H788">
        <f t="shared" si="25"/>
        <v>7.0935101186322402</v>
      </c>
      <c r="I788" s="12">
        <v>1142.3165715163316</v>
      </c>
    </row>
    <row r="789" spans="1:9" x14ac:dyDescent="0.45">
      <c r="A789" s="5" t="s">
        <v>4794</v>
      </c>
      <c r="B789" s="6" t="s">
        <v>4795</v>
      </c>
      <c r="C789" s="7" t="s">
        <v>4796</v>
      </c>
      <c r="D789" s="7" t="s">
        <v>4797</v>
      </c>
      <c r="E789" s="7" t="s">
        <v>4798</v>
      </c>
      <c r="F789" s="7" t="s">
        <v>4799</v>
      </c>
      <c r="G789">
        <f t="shared" si="24"/>
        <v>2813316.8410308752</v>
      </c>
      <c r="H789">
        <f t="shared" si="25"/>
        <v>7.9785641348494041</v>
      </c>
      <c r="I789" s="12">
        <v>1300.9526476935318</v>
      </c>
    </row>
    <row r="790" spans="1:9" x14ac:dyDescent="0.45">
      <c r="A790" s="5" t="s">
        <v>4800</v>
      </c>
      <c r="B790" s="6" t="s">
        <v>4801</v>
      </c>
      <c r="C790" s="7" t="s">
        <v>4802</v>
      </c>
      <c r="D790" s="7" t="s">
        <v>4803</v>
      </c>
      <c r="E790" s="7" t="s">
        <v>4804</v>
      </c>
      <c r="F790" s="7" t="s">
        <v>4805</v>
      </c>
      <c r="G790">
        <f t="shared" si="24"/>
        <v>2699602.5325728636</v>
      </c>
      <c r="H790">
        <f t="shared" si="25"/>
        <v>10.293218770192626</v>
      </c>
      <c r="I790" s="12">
        <v>1247.3903152435078</v>
      </c>
    </row>
    <row r="791" spans="1:9" x14ac:dyDescent="0.45">
      <c r="A791" s="5" t="s">
        <v>4806</v>
      </c>
      <c r="B791" s="6" t="s">
        <v>4807</v>
      </c>
      <c r="C791" s="7" t="s">
        <v>4808</v>
      </c>
      <c r="D791" s="7" t="s">
        <v>4809</v>
      </c>
      <c r="E791" s="7" t="s">
        <v>4810</v>
      </c>
      <c r="F791" s="7" t="s">
        <v>4811</v>
      </c>
      <c r="G791">
        <f t="shared" si="24"/>
        <v>2422132.5406758445</v>
      </c>
      <c r="H791">
        <f t="shared" si="25"/>
        <v>5.842074218449465</v>
      </c>
      <c r="I791" s="12">
        <v>1120.4394340133774</v>
      </c>
    </row>
    <row r="792" spans="1:9" x14ac:dyDescent="0.45">
      <c r="A792" s="5" t="s">
        <v>4812</v>
      </c>
      <c r="B792" s="6" t="s">
        <v>4813</v>
      </c>
      <c r="C792" s="7" t="s">
        <v>4814</v>
      </c>
      <c r="D792" s="7" t="s">
        <v>4815</v>
      </c>
      <c r="E792" s="7" t="s">
        <v>4816</v>
      </c>
      <c r="F792" s="7" t="s">
        <v>963</v>
      </c>
      <c r="G792">
        <f t="shared" si="24"/>
        <v>2600962.0078604426</v>
      </c>
      <c r="H792">
        <f t="shared" si="25"/>
        <v>6.8717692499855874</v>
      </c>
      <c r="I792" s="12">
        <v>1202.9411967478252</v>
      </c>
    </row>
    <row r="793" spans="1:9" x14ac:dyDescent="0.45">
      <c r="A793" s="8" t="s">
        <v>4817</v>
      </c>
      <c r="B793" s="9" t="s">
        <v>4818</v>
      </c>
      <c r="C793" s="10" t="s">
        <v>4819</v>
      </c>
      <c r="D793" s="10" t="s">
        <v>4820</v>
      </c>
      <c r="E793" s="10" t="s">
        <v>1668</v>
      </c>
      <c r="F793" s="10" t="s">
        <v>4821</v>
      </c>
      <c r="G793">
        <f t="shared" si="24"/>
        <v>2271717.4499387005</v>
      </c>
      <c r="H793">
        <f t="shared" si="25"/>
        <v>8.2121837114542995</v>
      </c>
      <c r="I793" s="12">
        <v>1049.8465283022169</v>
      </c>
    </row>
    <row r="795" spans="1:9" x14ac:dyDescent="0.45">
      <c r="A795" t="s">
        <v>4822</v>
      </c>
      <c r="B795" t="s">
        <v>4823</v>
      </c>
    </row>
    <row r="796" spans="1:9" x14ac:dyDescent="0.45">
      <c r="A796" t="s">
        <v>4824</v>
      </c>
      <c r="B796" t="s">
        <v>4825</v>
      </c>
    </row>
    <row r="797" spans="1:9" x14ac:dyDescent="0.45">
      <c r="A797" t="s">
        <v>4826</v>
      </c>
      <c r="B797" t="s">
        <v>4827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サンプルデータ配布版</vt:lpstr>
      <vt:lpstr>公的統計（エリアポテンシャル算出）</vt:lpstr>
    </vt:vector>
  </TitlesOfParts>
  <Company>総務省統計局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2020-03-06T02:52:43Z</dcterms:created>
  <dcterms:modified xsi:type="dcterms:W3CDTF">2021-03-11T04:24:58Z</dcterms:modified>
</cp:coreProperties>
</file>