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77" activeTab="0"/>
  </bookViews>
  <sheets>
    <sheet name="Table 12-1" sheetId="1" r:id="rId1"/>
    <sheet name="Table 12-2" sheetId="2" r:id="rId2"/>
  </sheets>
  <definedNames>
    <definedName name="_xlnm.Print_Area" localSheetId="0">'Table 12-1'!$B$1:$J$92</definedName>
    <definedName name="_xlnm.Print_Area" localSheetId="1">'Table 12-2'!$L$1:$T$92</definedName>
    <definedName name="_xlnm.Print_Titles" localSheetId="0">'Table 12-1'!$B:$J,'Table 12-1'!$1:$5</definedName>
    <definedName name="_xlnm.Print_Titles" localSheetId="1">'Table 12-2'!$1:$5</definedName>
  </definedNames>
  <calcPr fullCalcOnLoad="1"/>
</workbook>
</file>

<file path=xl/sharedStrings.xml><?xml version="1.0" encoding="utf-8"?>
<sst xmlns="http://schemas.openxmlformats.org/spreadsheetml/2006/main" count="526" uniqueCount="55">
  <si>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</si>
  <si>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</si>
  <si>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</si>
  <si>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</si>
  <si>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</si>
  <si>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</si>
  <si>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</si>
  <si>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</si>
  <si>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</si>
  <si>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</si>
  <si>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</si>
  <si>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</si>
  <si>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</si>
  <si>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>Khmer only</t>
  </si>
  <si>
    <t xml:space="preserve">   7-9</t>
  </si>
  <si>
    <t xml:space="preserve">     7</t>
  </si>
  <si>
    <t xml:space="preserve">     8</t>
  </si>
  <si>
    <t xml:space="preserve"> 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</si>
  <si>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</si>
  <si>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</si>
  <si>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</si>
  <si>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</si>
  <si>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</si>
  <si>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</si>
  <si>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</si>
  <si>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</si>
  <si>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</si>
  <si>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</si>
  <si>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>Literacy</t>
  </si>
  <si>
    <t>Literates</t>
  </si>
  <si>
    <t>Illiterates</t>
  </si>
  <si>
    <t>Not stated</t>
  </si>
  <si>
    <t>Both sexes</t>
  </si>
  <si>
    <t>Language of literates</t>
  </si>
  <si>
    <t>Khmer and English</t>
  </si>
  <si>
    <t>Khmer and other than English</t>
  </si>
  <si>
    <t>Any other than English</t>
  </si>
  <si>
    <t>75 and over</t>
  </si>
  <si>
    <t>Female</t>
  </si>
  <si>
    <t xml:space="preserve">  Male</t>
  </si>
  <si>
    <t>(persons)</t>
  </si>
  <si>
    <t>Population aged 7 and over</t>
  </si>
  <si>
    <t>-</t>
  </si>
  <si>
    <t>(%)</t>
  </si>
  <si>
    <t xml:space="preserve">Table 12-1. Population aged 7 and over by Language Literacy, Age Groups, </t>
  </si>
  <si>
    <t>Age groups</t>
  </si>
  <si>
    <t>Age groups</t>
  </si>
  <si>
    <t>Any other than Khmer</t>
  </si>
  <si>
    <t>Any other than Khmer</t>
  </si>
  <si>
    <t xml:space="preserve">Table 12-2. Percent Distribution of Population aged 7 and over by Language Literacy, Age Groups, </t>
  </si>
  <si>
    <t>Age groups</t>
  </si>
  <si>
    <t>Population aged 7 and over</t>
  </si>
  <si>
    <t xml:space="preserve"> </t>
  </si>
  <si>
    <t xml:space="preserve">                   and Sex - Tboung Khmum Province (2008)</t>
  </si>
  <si>
    <t xml:space="preserve">                   and Sex -Tboung Khmum Province (2008)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</si>
</sst>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.0"/>
    <numFmt numFmtId="194" formatCode="#,##0_ "/>
    <numFmt numFmtId="195" formatCode="###0"/>
    <numFmt numFmtId="196" formatCode="####.0"/>
    <numFmt numFmtId="197" formatCode="#,##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194" fontId="38" fillId="0" borderId="0" xfId="0" applyNumberFormat="1" applyFont="1" applyFill="1" applyAlignment="1">
      <alignment vertical="center"/>
    </xf>
    <xf numFmtId="197" fontId="2" fillId="0" borderId="13" xfId="0" applyNumberFormat="1" applyFont="1" applyFill="1" applyBorder="1" applyAlignment="1">
      <alignment horizontal="right" vertical="center"/>
    </xf>
    <xf numFmtId="197" fontId="2" fillId="0" borderId="15" xfId="0" applyNumberFormat="1" applyFont="1" applyFill="1" applyBorder="1" applyAlignment="1">
      <alignment horizontal="right" vertical="center"/>
    </xf>
    <xf numFmtId="197" fontId="2" fillId="0" borderId="0" xfId="0" applyNumberFormat="1" applyFont="1" applyFill="1" applyBorder="1" applyAlignment="1">
      <alignment horizontal="right" vertical="center"/>
    </xf>
    <xf numFmtId="197" fontId="2" fillId="0" borderId="16" xfId="0" applyNumberFormat="1" applyFont="1" applyFill="1" applyBorder="1" applyAlignment="1">
      <alignment horizontal="right" vertical="center"/>
    </xf>
    <xf numFmtId="197" fontId="2" fillId="0" borderId="11" xfId="0" applyNumberFormat="1" applyFont="1" applyFill="1" applyBorder="1" applyAlignment="1">
      <alignment horizontal="right" vertical="center"/>
    </xf>
    <xf numFmtId="197" fontId="2" fillId="0" borderId="17" xfId="0" applyNumberFormat="1" applyFont="1" applyFill="1" applyBorder="1" applyAlignment="1">
      <alignment horizontal="right" vertical="center"/>
    </xf>
    <xf numFmtId="197" fontId="2" fillId="0" borderId="14" xfId="0" applyNumberFormat="1" applyFont="1" applyFill="1" applyBorder="1" applyAlignment="1">
      <alignment horizontal="right" vertical="center"/>
    </xf>
    <xf numFmtId="197" fontId="2" fillId="0" borderId="18" xfId="0" applyNumberFormat="1" applyFont="1" applyFill="1" applyBorder="1" applyAlignment="1">
      <alignment horizontal="right" vertical="center"/>
    </xf>
    <xf numFmtId="197" fontId="2" fillId="0" borderId="12" xfId="0" applyNumberFormat="1" applyFont="1" applyFill="1" applyBorder="1" applyAlignment="1">
      <alignment horizontal="right" vertical="center"/>
    </xf>
    <xf numFmtId="193" fontId="2" fillId="0" borderId="11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2" fillId="0" borderId="12" xfId="0" applyNumberFormat="1" applyFont="1" applyFill="1" applyBorder="1" applyAlignment="1">
      <alignment vertical="center"/>
    </xf>
    <xf numFmtId="194" fontId="2" fillId="0" borderId="13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2" fillId="0" borderId="16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17" xfId="0" applyNumberFormat="1" applyFont="1" applyFill="1" applyBorder="1" applyAlignment="1">
      <alignment horizontal="right" vertical="center"/>
    </xf>
    <xf numFmtId="194" fontId="2" fillId="0" borderId="12" xfId="0" applyNumberFormat="1" applyFont="1" applyFill="1" applyBorder="1" applyAlignment="1">
      <alignment horizontal="right" vertical="center"/>
    </xf>
    <xf numFmtId="194" fontId="2" fillId="0" borderId="14" xfId="0" applyNumberFormat="1" applyFont="1" applyFill="1" applyBorder="1" applyAlignment="1">
      <alignment horizontal="right" vertical="center"/>
    </xf>
    <xf numFmtId="194" fontId="2" fillId="0" borderId="18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workbookViewId="0" topLeftCell="A1">
      <selection activeCell="A1" sqref="A1"/>
    </sheetView>
  </sheetViews>
  <sheetFormatPr defaultColWidth="9.140625" defaultRowHeight="15"/>
  <cols>
    <col min="1" max="1" width="3.140625" style="5" customWidth="1"/>
    <col min="2" max="2" width="11.421875" style="3" customWidth="1"/>
    <col min="3" max="3" width="10.8515625" style="3" customWidth="1"/>
    <col min="4" max="4" width="10.00390625" style="3" customWidth="1"/>
    <col min="5" max="5" width="8.7109375" style="3" customWidth="1"/>
    <col min="6" max="6" width="8.140625" style="3" customWidth="1"/>
    <col min="7" max="7" width="10.00390625" style="3" customWidth="1"/>
    <col min="8" max="8" width="8.7109375" style="3" customWidth="1"/>
    <col min="9" max="9" width="10.00390625" style="3" customWidth="1"/>
    <col min="10" max="10" width="8.00390625" style="3" customWidth="1"/>
    <col min="11" max="16384" width="9.00390625" style="5" customWidth="1"/>
  </cols>
  <sheetData>
    <row r="1" spans="2:10" ht="13.5">
      <c r="B1" s="1" t="s">
        <v>44</v>
      </c>
      <c r="C1" s="1"/>
      <c r="D1" s="1"/>
      <c r="E1" s="1"/>
      <c r="F1" s="1"/>
      <c r="G1" s="1"/>
      <c r="H1" s="1"/>
      <c r="J1" s="4"/>
    </row>
    <row r="2" spans="2:10" ht="16.5" customHeight="1">
      <c r="B2" s="6" t="s">
        <v>53</v>
      </c>
      <c r="C2" s="6"/>
      <c r="D2" s="7"/>
      <c r="E2" s="7"/>
      <c r="F2" s="7"/>
      <c r="G2" s="7"/>
      <c r="I2" s="2"/>
      <c r="J2" s="7"/>
    </row>
    <row r="3" spans="2:10" ht="15.75" customHeight="1">
      <c r="B3" s="7"/>
      <c r="C3" s="7"/>
      <c r="D3" s="7"/>
      <c r="E3" s="7"/>
      <c r="F3" s="7"/>
      <c r="G3" s="7"/>
      <c r="I3" s="2"/>
      <c r="J3" s="8" t="s">
        <v>40</v>
      </c>
    </row>
    <row r="4" spans="2:10" ht="18.75" customHeight="1">
      <c r="B4" s="47" t="s">
        <v>45</v>
      </c>
      <c r="C4" s="47" t="s">
        <v>41</v>
      </c>
      <c r="D4" s="52" t="s">
        <v>28</v>
      </c>
      <c r="E4" s="53"/>
      <c r="F4" s="54"/>
      <c r="G4" s="49" t="s">
        <v>33</v>
      </c>
      <c r="H4" s="50"/>
      <c r="I4" s="50"/>
      <c r="J4" s="51"/>
    </row>
    <row r="5" spans="2:10" ht="55.5" customHeight="1">
      <c r="B5" s="48"/>
      <c r="C5" s="48"/>
      <c r="D5" s="9" t="s">
        <v>29</v>
      </c>
      <c r="E5" s="9" t="s">
        <v>30</v>
      </c>
      <c r="F5" s="9" t="s">
        <v>31</v>
      </c>
      <c r="G5" s="9" t="s">
        <v>13</v>
      </c>
      <c r="H5" s="9" t="s">
        <v>34</v>
      </c>
      <c r="I5" s="9" t="s">
        <v>35</v>
      </c>
      <c r="J5" s="9" t="s">
        <v>47</v>
      </c>
    </row>
    <row r="6" spans="2:14" ht="21" customHeight="1">
      <c r="B6" s="10" t="s">
        <v>32</v>
      </c>
      <c r="C6" s="29">
        <f>SUM(D6:F6)</f>
        <v>640730</v>
      </c>
      <c r="D6" s="30">
        <v>459801</v>
      </c>
      <c r="E6" s="30">
        <v>180924</v>
      </c>
      <c r="F6" s="30">
        <v>5</v>
      </c>
      <c r="G6" s="30">
        <v>444002</v>
      </c>
      <c r="H6" s="30">
        <v>4579</v>
      </c>
      <c r="I6" s="30">
        <v>6966</v>
      </c>
      <c r="J6" s="31">
        <v>4254</v>
      </c>
      <c r="L6" s="16"/>
      <c r="N6" s="16"/>
    </row>
    <row r="7" spans="2:12" ht="15.75" customHeight="1">
      <c r="B7" s="11" t="s">
        <v>14</v>
      </c>
      <c r="C7" s="32">
        <f aca="true" t="shared" si="0" ref="C7:C34">SUM(D7:F7)</f>
        <v>49834</v>
      </c>
      <c r="D7" s="33">
        <v>30779</v>
      </c>
      <c r="E7" s="33">
        <v>19055</v>
      </c>
      <c r="F7" s="33" t="s">
        <v>42</v>
      </c>
      <c r="G7" s="33">
        <v>30088</v>
      </c>
      <c r="H7" s="33">
        <v>35</v>
      </c>
      <c r="I7" s="33">
        <v>361</v>
      </c>
      <c r="J7" s="34">
        <v>295</v>
      </c>
      <c r="L7" s="16"/>
    </row>
    <row r="8" spans="2:12" ht="15.75" customHeight="1">
      <c r="B8" s="11" t="s">
        <v>15</v>
      </c>
      <c r="C8" s="32">
        <f t="shared" si="0"/>
        <v>16772</v>
      </c>
      <c r="D8" s="33">
        <v>7870</v>
      </c>
      <c r="E8" s="33">
        <v>8902</v>
      </c>
      <c r="F8" s="33" t="s">
        <v>42</v>
      </c>
      <c r="G8" s="33">
        <v>7655</v>
      </c>
      <c r="H8" s="33">
        <v>3</v>
      </c>
      <c r="I8" s="33">
        <v>106</v>
      </c>
      <c r="J8" s="34">
        <v>106</v>
      </c>
      <c r="L8" s="16"/>
    </row>
    <row r="9" spans="2:12" ht="15.75" customHeight="1">
      <c r="B9" s="11" t="s">
        <v>16</v>
      </c>
      <c r="C9" s="32">
        <f t="shared" si="0"/>
        <v>17709</v>
      </c>
      <c r="D9" s="33">
        <v>11287</v>
      </c>
      <c r="E9" s="33">
        <v>6422</v>
      </c>
      <c r="F9" s="33" t="s">
        <v>42</v>
      </c>
      <c r="G9" s="33">
        <v>11031</v>
      </c>
      <c r="H9" s="33">
        <v>15</v>
      </c>
      <c r="I9" s="33">
        <v>130</v>
      </c>
      <c r="J9" s="34">
        <v>111</v>
      </c>
      <c r="L9" s="16"/>
    </row>
    <row r="10" spans="2:12" ht="15.75" customHeight="1">
      <c r="B10" s="11" t="s">
        <v>17</v>
      </c>
      <c r="C10" s="32">
        <f t="shared" si="0"/>
        <v>15353</v>
      </c>
      <c r="D10" s="33">
        <v>11622</v>
      </c>
      <c r="E10" s="33">
        <v>3731</v>
      </c>
      <c r="F10" s="33" t="s">
        <v>42</v>
      </c>
      <c r="G10" s="33">
        <v>11402</v>
      </c>
      <c r="H10" s="33">
        <v>17</v>
      </c>
      <c r="I10" s="33">
        <v>125</v>
      </c>
      <c r="J10" s="34">
        <v>78</v>
      </c>
      <c r="L10" s="16"/>
    </row>
    <row r="11" spans="2:14" ht="15.75" customHeight="1">
      <c r="B11" s="11" t="s">
        <v>0</v>
      </c>
      <c r="C11" s="32">
        <f t="shared" si="0"/>
        <v>96111</v>
      </c>
      <c r="D11" s="33">
        <v>83192</v>
      </c>
      <c r="E11" s="33">
        <v>12919</v>
      </c>
      <c r="F11" s="33" t="s">
        <v>42</v>
      </c>
      <c r="G11" s="33">
        <v>81276</v>
      </c>
      <c r="H11" s="33">
        <v>553</v>
      </c>
      <c r="I11" s="33">
        <v>1063</v>
      </c>
      <c r="J11" s="34">
        <v>300</v>
      </c>
      <c r="L11" s="16"/>
      <c r="N11" s="16"/>
    </row>
    <row r="12" spans="2:12" ht="15.75" customHeight="1">
      <c r="B12" s="11" t="s">
        <v>18</v>
      </c>
      <c r="C12" s="32">
        <f t="shared" si="0"/>
        <v>18825</v>
      </c>
      <c r="D12" s="33">
        <v>15150</v>
      </c>
      <c r="E12" s="33">
        <v>3675</v>
      </c>
      <c r="F12" s="33" t="s">
        <v>42</v>
      </c>
      <c r="G12" s="33">
        <v>14839</v>
      </c>
      <c r="H12" s="33">
        <v>31</v>
      </c>
      <c r="I12" s="33">
        <v>200</v>
      </c>
      <c r="J12" s="34">
        <v>80</v>
      </c>
      <c r="L12" s="16"/>
    </row>
    <row r="13" spans="2:12" ht="15.75" customHeight="1">
      <c r="B13" s="11" t="s">
        <v>19</v>
      </c>
      <c r="C13" s="32">
        <f t="shared" si="0"/>
        <v>16032</v>
      </c>
      <c r="D13" s="33">
        <v>13771</v>
      </c>
      <c r="E13" s="33">
        <v>2261</v>
      </c>
      <c r="F13" s="33" t="s">
        <v>42</v>
      </c>
      <c r="G13" s="33">
        <v>13493</v>
      </c>
      <c r="H13" s="33">
        <v>48</v>
      </c>
      <c r="I13" s="33">
        <v>173</v>
      </c>
      <c r="J13" s="34">
        <v>57</v>
      </c>
      <c r="L13" s="16"/>
    </row>
    <row r="14" spans="2:12" ht="15.75" customHeight="1">
      <c r="B14" s="11" t="s">
        <v>20</v>
      </c>
      <c r="C14" s="32">
        <f t="shared" si="0"/>
        <v>20384</v>
      </c>
      <c r="D14" s="33">
        <v>17921</v>
      </c>
      <c r="E14" s="33">
        <v>2463</v>
      </c>
      <c r="F14" s="33" t="s">
        <v>42</v>
      </c>
      <c r="G14" s="33">
        <v>17506</v>
      </c>
      <c r="H14" s="33">
        <v>121</v>
      </c>
      <c r="I14" s="33">
        <v>236</v>
      </c>
      <c r="J14" s="34">
        <v>58</v>
      </c>
      <c r="L14" s="16"/>
    </row>
    <row r="15" spans="2:12" ht="15.75" customHeight="1">
      <c r="B15" s="11" t="s">
        <v>21</v>
      </c>
      <c r="C15" s="32">
        <f t="shared" si="0"/>
        <v>20696</v>
      </c>
      <c r="D15" s="33">
        <v>18398</v>
      </c>
      <c r="E15" s="33">
        <v>2298</v>
      </c>
      <c r="F15" s="33" t="s">
        <v>42</v>
      </c>
      <c r="G15" s="33">
        <v>17943</v>
      </c>
      <c r="H15" s="33">
        <v>141</v>
      </c>
      <c r="I15" s="33">
        <v>254</v>
      </c>
      <c r="J15" s="34">
        <v>60</v>
      </c>
      <c r="L15" s="16"/>
    </row>
    <row r="16" spans="2:12" ht="15.75" customHeight="1">
      <c r="B16" s="11" t="s">
        <v>22</v>
      </c>
      <c r="C16" s="32">
        <f t="shared" si="0"/>
        <v>20174</v>
      </c>
      <c r="D16" s="33">
        <v>17952</v>
      </c>
      <c r="E16" s="33">
        <v>2222</v>
      </c>
      <c r="F16" s="33" t="s">
        <v>42</v>
      </c>
      <c r="G16" s="33">
        <v>17495</v>
      </c>
      <c r="H16" s="33">
        <v>212</v>
      </c>
      <c r="I16" s="33">
        <v>200</v>
      </c>
      <c r="J16" s="34">
        <v>45</v>
      </c>
      <c r="L16" s="16"/>
    </row>
    <row r="17" spans="2:12" ht="15.75" customHeight="1">
      <c r="B17" s="11" t="s">
        <v>1</v>
      </c>
      <c r="C17" s="32">
        <f t="shared" si="0"/>
        <v>88756</v>
      </c>
      <c r="D17" s="33">
        <v>75441</v>
      </c>
      <c r="E17" s="33">
        <v>13314</v>
      </c>
      <c r="F17" s="33">
        <v>1</v>
      </c>
      <c r="G17" s="33">
        <v>72503</v>
      </c>
      <c r="H17" s="33">
        <v>1552</v>
      </c>
      <c r="I17" s="33">
        <v>1045</v>
      </c>
      <c r="J17" s="34">
        <v>341</v>
      </c>
      <c r="L17" s="16"/>
    </row>
    <row r="18" spans="2:10" ht="15.75" customHeight="1">
      <c r="B18" s="11" t="s">
        <v>23</v>
      </c>
      <c r="C18" s="32">
        <f t="shared" si="0"/>
        <v>19323</v>
      </c>
      <c r="D18" s="33">
        <v>16941</v>
      </c>
      <c r="E18" s="33">
        <v>2382</v>
      </c>
      <c r="F18" s="33" t="s">
        <v>42</v>
      </c>
      <c r="G18" s="33">
        <v>16365</v>
      </c>
      <c r="H18" s="33">
        <v>266</v>
      </c>
      <c r="I18" s="33">
        <v>235</v>
      </c>
      <c r="J18" s="34">
        <v>75</v>
      </c>
    </row>
    <row r="19" spans="2:10" ht="15.75" customHeight="1">
      <c r="B19" s="11" t="s">
        <v>24</v>
      </c>
      <c r="C19" s="32">
        <f t="shared" si="0"/>
        <v>18089</v>
      </c>
      <c r="D19" s="33">
        <v>15554</v>
      </c>
      <c r="E19" s="33">
        <v>2535</v>
      </c>
      <c r="F19" s="33" t="s">
        <v>42</v>
      </c>
      <c r="G19" s="33">
        <v>14966</v>
      </c>
      <c r="H19" s="33">
        <v>318</v>
      </c>
      <c r="I19" s="33">
        <v>202</v>
      </c>
      <c r="J19" s="34">
        <v>68</v>
      </c>
    </row>
    <row r="20" spans="2:10" ht="15.75" customHeight="1">
      <c r="B20" s="11" t="s">
        <v>25</v>
      </c>
      <c r="C20" s="32">
        <f t="shared" si="0"/>
        <v>17066</v>
      </c>
      <c r="D20" s="33">
        <v>14572</v>
      </c>
      <c r="E20" s="33">
        <v>2494</v>
      </c>
      <c r="F20" s="33" t="s">
        <v>42</v>
      </c>
      <c r="G20" s="33">
        <v>13951</v>
      </c>
      <c r="H20" s="33">
        <v>354</v>
      </c>
      <c r="I20" s="33">
        <v>206</v>
      </c>
      <c r="J20" s="34">
        <v>61</v>
      </c>
    </row>
    <row r="21" spans="2:10" ht="15.75" customHeight="1">
      <c r="B21" s="11" t="s">
        <v>26</v>
      </c>
      <c r="C21" s="32">
        <f t="shared" si="0"/>
        <v>19891</v>
      </c>
      <c r="D21" s="33">
        <v>16593</v>
      </c>
      <c r="E21" s="33">
        <v>3298</v>
      </c>
      <c r="F21" s="33" t="s">
        <v>42</v>
      </c>
      <c r="G21" s="33">
        <v>15907</v>
      </c>
      <c r="H21" s="33">
        <v>378</v>
      </c>
      <c r="I21" s="33">
        <v>236</v>
      </c>
      <c r="J21" s="34">
        <v>72</v>
      </c>
    </row>
    <row r="22" spans="2:10" ht="15.75" customHeight="1">
      <c r="B22" s="11" t="s">
        <v>27</v>
      </c>
      <c r="C22" s="32">
        <f t="shared" si="0"/>
        <v>14387</v>
      </c>
      <c r="D22" s="33">
        <v>11781</v>
      </c>
      <c r="E22" s="33">
        <v>2605</v>
      </c>
      <c r="F22" s="33">
        <v>1</v>
      </c>
      <c r="G22" s="33">
        <v>11314</v>
      </c>
      <c r="H22" s="33">
        <v>236</v>
      </c>
      <c r="I22" s="33">
        <v>166</v>
      </c>
      <c r="J22" s="34">
        <v>65</v>
      </c>
    </row>
    <row r="23" spans="2:10" ht="15.75" customHeight="1">
      <c r="B23" s="11" t="s">
        <v>2</v>
      </c>
      <c r="C23" s="32">
        <f t="shared" si="0"/>
        <v>71632</v>
      </c>
      <c r="D23" s="33">
        <v>54660</v>
      </c>
      <c r="E23" s="33">
        <v>16971</v>
      </c>
      <c r="F23" s="33">
        <v>1</v>
      </c>
      <c r="G23" s="33">
        <v>52425</v>
      </c>
      <c r="H23" s="33">
        <v>1051</v>
      </c>
      <c r="I23" s="33">
        <v>777</v>
      </c>
      <c r="J23" s="34">
        <v>407</v>
      </c>
    </row>
    <row r="24" spans="2:10" ht="15.75" customHeight="1">
      <c r="B24" s="11" t="s">
        <v>3</v>
      </c>
      <c r="C24" s="32">
        <f t="shared" si="0"/>
        <v>63679</v>
      </c>
      <c r="D24" s="33">
        <v>45764</v>
      </c>
      <c r="E24" s="33">
        <v>17914</v>
      </c>
      <c r="F24" s="33">
        <v>1</v>
      </c>
      <c r="G24" s="33">
        <v>43980</v>
      </c>
      <c r="H24" s="33">
        <v>687</v>
      </c>
      <c r="I24" s="33">
        <v>635</v>
      </c>
      <c r="J24" s="34">
        <v>462</v>
      </c>
    </row>
    <row r="25" spans="2:10" ht="15.75" customHeight="1">
      <c r="B25" s="11" t="s">
        <v>4</v>
      </c>
      <c r="C25" s="32">
        <f t="shared" si="0"/>
        <v>43300</v>
      </c>
      <c r="D25" s="33">
        <v>29235</v>
      </c>
      <c r="E25" s="33">
        <v>14065</v>
      </c>
      <c r="F25" s="33" t="s">
        <v>42</v>
      </c>
      <c r="G25" s="33">
        <v>28371</v>
      </c>
      <c r="H25" s="33">
        <v>210</v>
      </c>
      <c r="I25" s="33">
        <v>350</v>
      </c>
      <c r="J25" s="34">
        <v>304</v>
      </c>
    </row>
    <row r="26" spans="2:10" ht="15.75" customHeight="1">
      <c r="B26" s="11" t="s">
        <v>5</v>
      </c>
      <c r="C26" s="32">
        <f t="shared" si="0"/>
        <v>49489</v>
      </c>
      <c r="D26" s="33">
        <v>33584</v>
      </c>
      <c r="E26" s="33">
        <v>15905</v>
      </c>
      <c r="F26" s="33" t="s">
        <v>42</v>
      </c>
      <c r="G26" s="33">
        <v>32592</v>
      </c>
      <c r="H26" s="33">
        <v>214</v>
      </c>
      <c r="I26" s="33">
        <v>403</v>
      </c>
      <c r="J26" s="34">
        <v>375</v>
      </c>
    </row>
    <row r="27" spans="2:10" ht="15.75" customHeight="1">
      <c r="B27" s="11" t="s">
        <v>6</v>
      </c>
      <c r="C27" s="32">
        <f t="shared" si="0"/>
        <v>43340</v>
      </c>
      <c r="D27" s="33">
        <v>28381</v>
      </c>
      <c r="E27" s="33">
        <v>14959</v>
      </c>
      <c r="F27" s="33" t="s">
        <v>42</v>
      </c>
      <c r="G27" s="33">
        <v>27502</v>
      </c>
      <c r="H27" s="33">
        <v>106</v>
      </c>
      <c r="I27" s="33">
        <v>425</v>
      </c>
      <c r="J27" s="34">
        <v>348</v>
      </c>
    </row>
    <row r="28" spans="2:10" ht="15.75" customHeight="1">
      <c r="B28" s="11" t="s">
        <v>7</v>
      </c>
      <c r="C28" s="32">
        <f t="shared" si="0"/>
        <v>36451</v>
      </c>
      <c r="D28" s="33">
        <v>23798</v>
      </c>
      <c r="E28" s="33">
        <v>12652</v>
      </c>
      <c r="F28" s="33">
        <v>1</v>
      </c>
      <c r="G28" s="33">
        <v>23012</v>
      </c>
      <c r="H28" s="33">
        <v>54</v>
      </c>
      <c r="I28" s="33">
        <v>381</v>
      </c>
      <c r="J28" s="34">
        <v>351</v>
      </c>
    </row>
    <row r="29" spans="2:10" ht="15.75" customHeight="1">
      <c r="B29" s="11" t="s">
        <v>8</v>
      </c>
      <c r="C29" s="32">
        <f t="shared" si="0"/>
        <v>26043</v>
      </c>
      <c r="D29" s="33">
        <v>17337</v>
      </c>
      <c r="E29" s="33">
        <v>8706</v>
      </c>
      <c r="F29" s="33" t="s">
        <v>42</v>
      </c>
      <c r="G29" s="33">
        <v>16613</v>
      </c>
      <c r="H29" s="33">
        <v>54</v>
      </c>
      <c r="I29" s="33">
        <v>430</v>
      </c>
      <c r="J29" s="34">
        <v>240</v>
      </c>
    </row>
    <row r="30" spans="2:10" ht="15.75" customHeight="1">
      <c r="B30" s="11" t="s">
        <v>9</v>
      </c>
      <c r="C30" s="32">
        <f t="shared" si="0"/>
        <v>20497</v>
      </c>
      <c r="D30" s="33">
        <v>13280</v>
      </c>
      <c r="E30" s="33">
        <v>7217</v>
      </c>
      <c r="F30" s="33" t="s">
        <v>42</v>
      </c>
      <c r="G30" s="33">
        <v>12643</v>
      </c>
      <c r="H30" s="33">
        <v>29</v>
      </c>
      <c r="I30" s="33">
        <v>397</v>
      </c>
      <c r="J30" s="34">
        <v>211</v>
      </c>
    </row>
    <row r="31" spans="2:10" ht="15.75" customHeight="1">
      <c r="B31" s="11" t="s">
        <v>10</v>
      </c>
      <c r="C31" s="32">
        <f t="shared" si="0"/>
        <v>15279</v>
      </c>
      <c r="D31" s="33">
        <v>8939</v>
      </c>
      <c r="E31" s="33">
        <v>6340</v>
      </c>
      <c r="F31" s="33" t="s">
        <v>42</v>
      </c>
      <c r="G31" s="33">
        <v>8497</v>
      </c>
      <c r="H31" s="33">
        <v>15</v>
      </c>
      <c r="I31" s="33">
        <v>277</v>
      </c>
      <c r="J31" s="34">
        <v>150</v>
      </c>
    </row>
    <row r="32" spans="2:10" ht="15.75" customHeight="1">
      <c r="B32" s="11" t="s">
        <v>11</v>
      </c>
      <c r="C32" s="32">
        <f t="shared" si="0"/>
        <v>12613</v>
      </c>
      <c r="D32" s="33">
        <v>6139</v>
      </c>
      <c r="E32" s="33">
        <v>6474</v>
      </c>
      <c r="F32" s="33" t="s">
        <v>42</v>
      </c>
      <c r="G32" s="33">
        <v>5789</v>
      </c>
      <c r="H32" s="33">
        <v>9</v>
      </c>
      <c r="I32" s="33">
        <v>195</v>
      </c>
      <c r="J32" s="34">
        <v>146</v>
      </c>
    </row>
    <row r="33" spans="2:10" ht="15.75" customHeight="1">
      <c r="B33" s="11" t="s">
        <v>12</v>
      </c>
      <c r="C33" s="32">
        <f t="shared" si="0"/>
        <v>9861</v>
      </c>
      <c r="D33" s="33">
        <v>4265</v>
      </c>
      <c r="E33" s="33">
        <v>5596</v>
      </c>
      <c r="F33" s="33" t="s">
        <v>42</v>
      </c>
      <c r="G33" s="33">
        <v>3999</v>
      </c>
      <c r="H33" s="33">
        <v>5</v>
      </c>
      <c r="I33" s="33">
        <v>122</v>
      </c>
      <c r="J33" s="34">
        <v>139</v>
      </c>
    </row>
    <row r="34" spans="2:10" ht="15.75" customHeight="1">
      <c r="B34" s="12" t="s">
        <v>37</v>
      </c>
      <c r="C34" s="35">
        <f t="shared" si="0"/>
        <v>13845</v>
      </c>
      <c r="D34" s="36">
        <v>5007</v>
      </c>
      <c r="E34" s="36">
        <v>8837</v>
      </c>
      <c r="F34" s="36">
        <v>1</v>
      </c>
      <c r="G34" s="36">
        <v>4712</v>
      </c>
      <c r="H34" s="36">
        <v>5</v>
      </c>
      <c r="I34" s="36">
        <v>105</v>
      </c>
      <c r="J34" s="37">
        <v>185</v>
      </c>
    </row>
    <row r="35" spans="2:10" ht="21" customHeight="1">
      <c r="B35" s="13" t="s">
        <v>39</v>
      </c>
      <c r="C35" s="38">
        <f>SUM(D35:F35)</f>
        <v>310309</v>
      </c>
      <c r="D35" s="39">
        <v>242271</v>
      </c>
      <c r="E35" s="39">
        <v>68034</v>
      </c>
      <c r="F35" s="40">
        <v>4</v>
      </c>
      <c r="G35" s="39">
        <v>233659</v>
      </c>
      <c r="H35" s="39">
        <v>2865</v>
      </c>
      <c r="I35" s="39">
        <v>4022</v>
      </c>
      <c r="J35" s="41">
        <v>1725</v>
      </c>
    </row>
    <row r="36" spans="2:10" ht="15.75" customHeight="1">
      <c r="B36" s="11" t="s">
        <v>14</v>
      </c>
      <c r="C36" s="38">
        <f aca="true" t="shared" si="1" ref="C36:C92">SUM(D36:F36)</f>
        <v>25466</v>
      </c>
      <c r="D36" s="42">
        <v>15565</v>
      </c>
      <c r="E36" s="42">
        <v>9901</v>
      </c>
      <c r="F36" s="14" t="s">
        <v>42</v>
      </c>
      <c r="G36" s="42">
        <v>15240</v>
      </c>
      <c r="H36" s="42">
        <v>10</v>
      </c>
      <c r="I36" s="42">
        <v>156</v>
      </c>
      <c r="J36" s="43">
        <v>159</v>
      </c>
    </row>
    <row r="37" spans="2:10" ht="15.75" customHeight="1">
      <c r="B37" s="11" t="s">
        <v>15</v>
      </c>
      <c r="C37" s="38">
        <f t="shared" si="1"/>
        <v>8556</v>
      </c>
      <c r="D37" s="42">
        <v>3962</v>
      </c>
      <c r="E37" s="42">
        <v>4594</v>
      </c>
      <c r="F37" s="14" t="s">
        <v>42</v>
      </c>
      <c r="G37" s="42">
        <v>3866</v>
      </c>
      <c r="H37" s="14" t="s">
        <v>42</v>
      </c>
      <c r="I37" s="42">
        <v>36</v>
      </c>
      <c r="J37" s="43">
        <v>60</v>
      </c>
    </row>
    <row r="38" spans="2:10" ht="15.75" customHeight="1">
      <c r="B38" s="11" t="s">
        <v>16</v>
      </c>
      <c r="C38" s="38">
        <f t="shared" si="1"/>
        <v>8993</v>
      </c>
      <c r="D38" s="42">
        <v>5675</v>
      </c>
      <c r="E38" s="42">
        <v>3318</v>
      </c>
      <c r="F38" s="14" t="s">
        <v>42</v>
      </c>
      <c r="G38" s="42">
        <v>5545</v>
      </c>
      <c r="H38" s="42">
        <v>6</v>
      </c>
      <c r="I38" s="42">
        <v>68</v>
      </c>
      <c r="J38" s="43">
        <v>56</v>
      </c>
    </row>
    <row r="39" spans="2:10" ht="15.75" customHeight="1">
      <c r="B39" s="11" t="s">
        <v>17</v>
      </c>
      <c r="C39" s="38">
        <f t="shared" si="1"/>
        <v>7917</v>
      </c>
      <c r="D39" s="42">
        <v>5928</v>
      </c>
      <c r="E39" s="42">
        <v>1989</v>
      </c>
      <c r="F39" s="14" t="s">
        <v>42</v>
      </c>
      <c r="G39" s="42">
        <v>5829</v>
      </c>
      <c r="H39" s="42">
        <v>4</v>
      </c>
      <c r="I39" s="42">
        <v>52</v>
      </c>
      <c r="J39" s="43">
        <v>43</v>
      </c>
    </row>
    <row r="40" spans="2:10" ht="15.75" customHeight="1">
      <c r="B40" s="11" t="s">
        <v>0</v>
      </c>
      <c r="C40" s="38">
        <f t="shared" si="1"/>
        <v>49162</v>
      </c>
      <c r="D40" s="42">
        <v>42332</v>
      </c>
      <c r="E40" s="42">
        <v>6830</v>
      </c>
      <c r="F40" s="14" t="s">
        <v>42</v>
      </c>
      <c r="G40" s="42">
        <v>41400</v>
      </c>
      <c r="H40" s="42">
        <v>241</v>
      </c>
      <c r="I40" s="42">
        <v>538</v>
      </c>
      <c r="J40" s="43">
        <v>153</v>
      </c>
    </row>
    <row r="41" spans="2:10" ht="15.75" customHeight="1">
      <c r="B41" s="11" t="s">
        <v>18</v>
      </c>
      <c r="C41" s="38">
        <f t="shared" si="1"/>
        <v>9791</v>
      </c>
      <c r="D41" s="42">
        <v>7782</v>
      </c>
      <c r="E41" s="42">
        <v>2009</v>
      </c>
      <c r="F41" s="14" t="s">
        <v>42</v>
      </c>
      <c r="G41" s="42">
        <v>7628</v>
      </c>
      <c r="H41" s="42">
        <v>13</v>
      </c>
      <c r="I41" s="42">
        <v>97</v>
      </c>
      <c r="J41" s="43">
        <v>44</v>
      </c>
    </row>
    <row r="42" spans="2:10" ht="15.75" customHeight="1">
      <c r="B42" s="11" t="s">
        <v>19</v>
      </c>
      <c r="C42" s="38">
        <f t="shared" si="1"/>
        <v>8197</v>
      </c>
      <c r="D42" s="42">
        <v>7009</v>
      </c>
      <c r="E42" s="42">
        <v>1188</v>
      </c>
      <c r="F42" s="14" t="s">
        <v>42</v>
      </c>
      <c r="G42" s="42">
        <v>6876</v>
      </c>
      <c r="H42" s="42">
        <v>19</v>
      </c>
      <c r="I42" s="42">
        <v>84</v>
      </c>
      <c r="J42" s="43">
        <v>30</v>
      </c>
    </row>
    <row r="43" spans="2:10" ht="15.75" customHeight="1">
      <c r="B43" s="11" t="s">
        <v>20</v>
      </c>
      <c r="C43" s="38">
        <f t="shared" si="1"/>
        <v>10449</v>
      </c>
      <c r="D43" s="42">
        <v>9153</v>
      </c>
      <c r="E43" s="42">
        <v>1296</v>
      </c>
      <c r="F43" s="14" t="s">
        <v>42</v>
      </c>
      <c r="G43" s="42">
        <v>8948</v>
      </c>
      <c r="H43" s="42">
        <v>54</v>
      </c>
      <c r="I43" s="42">
        <v>123</v>
      </c>
      <c r="J43" s="43">
        <v>28</v>
      </c>
    </row>
    <row r="44" spans="2:10" ht="15.75" customHeight="1">
      <c r="B44" s="11" t="s">
        <v>21</v>
      </c>
      <c r="C44" s="38">
        <f t="shared" si="1"/>
        <v>10761</v>
      </c>
      <c r="D44" s="42">
        <v>9511</v>
      </c>
      <c r="E44" s="42">
        <v>1250</v>
      </c>
      <c r="F44" s="14" t="s">
        <v>42</v>
      </c>
      <c r="G44" s="42">
        <v>9293</v>
      </c>
      <c r="H44" s="42">
        <v>65</v>
      </c>
      <c r="I44" s="42">
        <v>124</v>
      </c>
      <c r="J44" s="43">
        <v>29</v>
      </c>
    </row>
    <row r="45" spans="2:10" ht="15.75" customHeight="1">
      <c r="B45" s="11" t="s">
        <v>22</v>
      </c>
      <c r="C45" s="38">
        <f t="shared" si="1"/>
        <v>9964</v>
      </c>
      <c r="D45" s="42">
        <v>8877</v>
      </c>
      <c r="E45" s="42">
        <v>1087</v>
      </c>
      <c r="F45" s="14" t="s">
        <v>42</v>
      </c>
      <c r="G45" s="42">
        <v>8655</v>
      </c>
      <c r="H45" s="42">
        <v>90</v>
      </c>
      <c r="I45" s="42">
        <v>110</v>
      </c>
      <c r="J45" s="43">
        <v>22</v>
      </c>
    </row>
    <row r="46" spans="2:10" ht="15.75" customHeight="1">
      <c r="B46" s="11" t="s">
        <v>1</v>
      </c>
      <c r="C46" s="38">
        <f t="shared" si="1"/>
        <v>45835</v>
      </c>
      <c r="D46" s="42">
        <v>39426</v>
      </c>
      <c r="E46" s="42">
        <v>6409</v>
      </c>
      <c r="F46" s="14" t="s">
        <v>42</v>
      </c>
      <c r="G46" s="42">
        <v>37971</v>
      </c>
      <c r="H46" s="42">
        <v>798</v>
      </c>
      <c r="I46" s="42">
        <v>500</v>
      </c>
      <c r="J46" s="43">
        <v>157</v>
      </c>
    </row>
    <row r="47" spans="2:10" ht="15.75" customHeight="1">
      <c r="B47" s="11" t="s">
        <v>23</v>
      </c>
      <c r="C47" s="38">
        <f t="shared" si="1"/>
        <v>10407</v>
      </c>
      <c r="D47" s="42">
        <v>9107</v>
      </c>
      <c r="E47" s="42">
        <v>1300</v>
      </c>
      <c r="F47" s="14" t="s">
        <v>42</v>
      </c>
      <c r="G47" s="42">
        <v>8834</v>
      </c>
      <c r="H47" s="42">
        <v>125</v>
      </c>
      <c r="I47" s="42">
        <v>116</v>
      </c>
      <c r="J47" s="43">
        <v>32</v>
      </c>
    </row>
    <row r="48" spans="2:10" ht="15.75" customHeight="1">
      <c r="B48" s="11" t="s">
        <v>24</v>
      </c>
      <c r="C48" s="38">
        <f t="shared" si="1"/>
        <v>9381</v>
      </c>
      <c r="D48" s="42">
        <v>8114</v>
      </c>
      <c r="E48" s="42">
        <v>1267</v>
      </c>
      <c r="F48" s="14" t="s">
        <v>42</v>
      </c>
      <c r="G48" s="42">
        <v>7826</v>
      </c>
      <c r="H48" s="42">
        <v>150</v>
      </c>
      <c r="I48" s="42">
        <v>104</v>
      </c>
      <c r="J48" s="43">
        <v>34</v>
      </c>
    </row>
    <row r="49" spans="2:10" ht="15.75" customHeight="1">
      <c r="B49" s="11" t="s">
        <v>25</v>
      </c>
      <c r="C49" s="38">
        <f t="shared" si="1"/>
        <v>8792</v>
      </c>
      <c r="D49" s="42">
        <v>7585</v>
      </c>
      <c r="E49" s="42">
        <v>1207</v>
      </c>
      <c r="F49" s="14" t="s">
        <v>42</v>
      </c>
      <c r="G49" s="42">
        <v>7272</v>
      </c>
      <c r="H49" s="42">
        <v>183</v>
      </c>
      <c r="I49" s="42">
        <v>100</v>
      </c>
      <c r="J49" s="43">
        <v>30</v>
      </c>
    </row>
    <row r="50" spans="2:10" ht="15.75" customHeight="1">
      <c r="B50" s="11" t="s">
        <v>26</v>
      </c>
      <c r="C50" s="38">
        <f t="shared" si="1"/>
        <v>9951</v>
      </c>
      <c r="D50" s="42">
        <v>8438</v>
      </c>
      <c r="E50" s="42">
        <v>1513</v>
      </c>
      <c r="F50" s="14" t="s">
        <v>42</v>
      </c>
      <c r="G50" s="42">
        <v>8102</v>
      </c>
      <c r="H50" s="42">
        <v>201</v>
      </c>
      <c r="I50" s="42">
        <v>103</v>
      </c>
      <c r="J50" s="43">
        <v>32</v>
      </c>
    </row>
    <row r="51" spans="2:10" ht="15.75" customHeight="1">
      <c r="B51" s="11" t="s">
        <v>27</v>
      </c>
      <c r="C51" s="38">
        <f t="shared" si="1"/>
        <v>7304</v>
      </c>
      <c r="D51" s="42">
        <v>6182</v>
      </c>
      <c r="E51" s="42">
        <v>1122</v>
      </c>
      <c r="F51" s="14" t="s">
        <v>42</v>
      </c>
      <c r="G51" s="42">
        <v>5937</v>
      </c>
      <c r="H51" s="42">
        <v>139</v>
      </c>
      <c r="I51" s="42">
        <v>77</v>
      </c>
      <c r="J51" s="43">
        <v>29</v>
      </c>
    </row>
    <row r="52" spans="2:10" ht="15.75" customHeight="1">
      <c r="B52" s="11" t="s">
        <v>2</v>
      </c>
      <c r="C52" s="38">
        <f t="shared" si="1"/>
        <v>35208</v>
      </c>
      <c r="D52" s="42">
        <v>28695</v>
      </c>
      <c r="E52" s="42">
        <v>6512</v>
      </c>
      <c r="F52" s="14">
        <v>1</v>
      </c>
      <c r="G52" s="42">
        <v>27416</v>
      </c>
      <c r="H52" s="42">
        <v>686</v>
      </c>
      <c r="I52" s="42">
        <v>440</v>
      </c>
      <c r="J52" s="43">
        <v>153</v>
      </c>
    </row>
    <row r="53" spans="2:10" ht="15.75" customHeight="1">
      <c r="B53" s="11" t="s">
        <v>3</v>
      </c>
      <c r="C53" s="38">
        <f t="shared" si="1"/>
        <v>31777</v>
      </c>
      <c r="D53" s="42">
        <v>24951</v>
      </c>
      <c r="E53" s="42">
        <v>6825</v>
      </c>
      <c r="F53" s="14">
        <v>1</v>
      </c>
      <c r="G53" s="42">
        <v>23852</v>
      </c>
      <c r="H53" s="42">
        <v>525</v>
      </c>
      <c r="I53" s="42">
        <v>400</v>
      </c>
      <c r="J53" s="43">
        <v>174</v>
      </c>
    </row>
    <row r="54" spans="2:10" ht="15.75" customHeight="1">
      <c r="B54" s="11" t="s">
        <v>4</v>
      </c>
      <c r="C54" s="38">
        <f t="shared" si="1"/>
        <v>20912</v>
      </c>
      <c r="D54" s="42">
        <v>15543</v>
      </c>
      <c r="E54" s="42">
        <v>5369</v>
      </c>
      <c r="F54" s="14" t="s">
        <v>42</v>
      </c>
      <c r="G54" s="42">
        <v>15017</v>
      </c>
      <c r="H54" s="42">
        <v>173</v>
      </c>
      <c r="I54" s="42">
        <v>227</v>
      </c>
      <c r="J54" s="43">
        <v>126</v>
      </c>
    </row>
    <row r="55" spans="2:10" ht="15.75" customHeight="1">
      <c r="B55" s="11" t="s">
        <v>5</v>
      </c>
      <c r="C55" s="38">
        <f t="shared" si="1"/>
        <v>24218</v>
      </c>
      <c r="D55" s="42">
        <v>18334</v>
      </c>
      <c r="E55" s="42">
        <v>5884</v>
      </c>
      <c r="F55" s="14" t="s">
        <v>42</v>
      </c>
      <c r="G55" s="42">
        <v>17745</v>
      </c>
      <c r="H55" s="42">
        <v>189</v>
      </c>
      <c r="I55" s="42">
        <v>240</v>
      </c>
      <c r="J55" s="43">
        <v>160</v>
      </c>
    </row>
    <row r="56" spans="2:10" ht="15.75" customHeight="1">
      <c r="B56" s="11" t="s">
        <v>6</v>
      </c>
      <c r="C56" s="38">
        <f t="shared" si="1"/>
        <v>20686</v>
      </c>
      <c r="D56" s="42">
        <v>15334</v>
      </c>
      <c r="E56" s="42">
        <v>5352</v>
      </c>
      <c r="F56" s="14" t="s">
        <v>42</v>
      </c>
      <c r="G56" s="42">
        <v>14817</v>
      </c>
      <c r="H56" s="42">
        <v>99</v>
      </c>
      <c r="I56" s="42">
        <v>274</v>
      </c>
      <c r="J56" s="43">
        <v>144</v>
      </c>
    </row>
    <row r="57" spans="2:10" ht="15.75" customHeight="1">
      <c r="B57" s="11" t="s">
        <v>7</v>
      </c>
      <c r="C57" s="38">
        <f t="shared" si="1"/>
        <v>16636</v>
      </c>
      <c r="D57" s="42">
        <v>12334</v>
      </c>
      <c r="E57" s="42">
        <v>4301</v>
      </c>
      <c r="F57" s="14">
        <v>1</v>
      </c>
      <c r="G57" s="42">
        <v>11935</v>
      </c>
      <c r="H57" s="42">
        <v>42</v>
      </c>
      <c r="I57" s="42">
        <v>224</v>
      </c>
      <c r="J57" s="43">
        <v>133</v>
      </c>
    </row>
    <row r="58" spans="2:10" ht="15.75" customHeight="1">
      <c r="B58" s="11" t="s">
        <v>8</v>
      </c>
      <c r="C58" s="38">
        <f t="shared" si="1"/>
        <v>9973</v>
      </c>
      <c r="D58" s="42">
        <v>7854</v>
      </c>
      <c r="E58" s="42">
        <v>2119</v>
      </c>
      <c r="F58" s="14" t="s">
        <v>42</v>
      </c>
      <c r="G58" s="42">
        <v>7459</v>
      </c>
      <c r="H58" s="42">
        <v>49</v>
      </c>
      <c r="I58" s="42">
        <v>263</v>
      </c>
      <c r="J58" s="43">
        <v>83</v>
      </c>
    </row>
    <row r="59" spans="2:10" ht="15.75" customHeight="1">
      <c r="B59" s="11" t="s">
        <v>9</v>
      </c>
      <c r="C59" s="38">
        <f t="shared" si="1"/>
        <v>8452</v>
      </c>
      <c r="D59" s="42">
        <v>6767</v>
      </c>
      <c r="E59" s="42">
        <v>1685</v>
      </c>
      <c r="F59" s="14" t="s">
        <v>42</v>
      </c>
      <c r="G59" s="42">
        <v>6406</v>
      </c>
      <c r="H59" s="42">
        <v>24</v>
      </c>
      <c r="I59" s="42">
        <v>260</v>
      </c>
      <c r="J59" s="43">
        <v>77</v>
      </c>
    </row>
    <row r="60" spans="2:10" ht="15.75" customHeight="1">
      <c r="B60" s="11" t="s">
        <v>10</v>
      </c>
      <c r="C60" s="38">
        <f t="shared" si="1"/>
        <v>6479</v>
      </c>
      <c r="D60" s="42">
        <v>5025</v>
      </c>
      <c r="E60" s="42">
        <v>1454</v>
      </c>
      <c r="F60" s="14" t="s">
        <v>42</v>
      </c>
      <c r="G60" s="42">
        <v>4766</v>
      </c>
      <c r="H60" s="42">
        <v>14</v>
      </c>
      <c r="I60" s="42">
        <v>194</v>
      </c>
      <c r="J60" s="43">
        <v>51</v>
      </c>
    </row>
    <row r="61" spans="2:10" ht="15.75" customHeight="1">
      <c r="B61" s="11" t="s">
        <v>11</v>
      </c>
      <c r="C61" s="38">
        <f t="shared" si="1"/>
        <v>5391</v>
      </c>
      <c r="D61" s="42">
        <v>3841</v>
      </c>
      <c r="E61" s="42">
        <v>1550</v>
      </c>
      <c r="F61" s="14" t="s">
        <v>42</v>
      </c>
      <c r="G61" s="42">
        <v>3648</v>
      </c>
      <c r="H61" s="42">
        <v>9</v>
      </c>
      <c r="I61" s="42">
        <v>142</v>
      </c>
      <c r="J61" s="43">
        <v>42</v>
      </c>
    </row>
    <row r="62" spans="2:10" ht="15.75" customHeight="1">
      <c r="B62" s="11" t="s">
        <v>12</v>
      </c>
      <c r="C62" s="38">
        <f t="shared" si="1"/>
        <v>4182</v>
      </c>
      <c r="D62" s="42">
        <v>2842</v>
      </c>
      <c r="E62" s="42">
        <v>1340</v>
      </c>
      <c r="F62" s="14" t="s">
        <v>42</v>
      </c>
      <c r="G62" s="42">
        <v>2703</v>
      </c>
      <c r="H62" s="42">
        <v>2</v>
      </c>
      <c r="I62" s="42">
        <v>92</v>
      </c>
      <c r="J62" s="43">
        <v>45</v>
      </c>
    </row>
    <row r="63" spans="2:10" ht="15.75" customHeight="1">
      <c r="B63" s="12" t="s">
        <v>37</v>
      </c>
      <c r="C63" s="44">
        <f t="shared" si="1"/>
        <v>5932</v>
      </c>
      <c r="D63" s="45">
        <v>3428</v>
      </c>
      <c r="E63" s="45">
        <v>2503</v>
      </c>
      <c r="F63" s="45">
        <v>1</v>
      </c>
      <c r="G63" s="45">
        <v>3284</v>
      </c>
      <c r="H63" s="45">
        <v>4</v>
      </c>
      <c r="I63" s="45">
        <v>72</v>
      </c>
      <c r="J63" s="46">
        <v>68</v>
      </c>
    </row>
    <row r="64" spans="2:10" ht="21" customHeight="1">
      <c r="B64" s="10" t="s">
        <v>38</v>
      </c>
      <c r="C64" s="38">
        <f t="shared" si="1"/>
        <v>330421</v>
      </c>
      <c r="D64" s="42">
        <v>217530</v>
      </c>
      <c r="E64" s="42">
        <v>112890</v>
      </c>
      <c r="F64" s="42">
        <v>1</v>
      </c>
      <c r="G64" s="42">
        <v>210343</v>
      </c>
      <c r="H64" s="42">
        <v>1714</v>
      </c>
      <c r="I64" s="42">
        <v>2944</v>
      </c>
      <c r="J64" s="43">
        <v>2529</v>
      </c>
    </row>
    <row r="65" spans="2:10" ht="15.75" customHeight="1">
      <c r="B65" s="11" t="s">
        <v>14</v>
      </c>
      <c r="C65" s="38">
        <f t="shared" si="1"/>
        <v>24368</v>
      </c>
      <c r="D65" s="42">
        <v>15214</v>
      </c>
      <c r="E65" s="42">
        <v>9154</v>
      </c>
      <c r="F65" s="14" t="s">
        <v>42</v>
      </c>
      <c r="G65" s="42">
        <v>14848</v>
      </c>
      <c r="H65" s="42">
        <v>25</v>
      </c>
      <c r="I65" s="42">
        <v>205</v>
      </c>
      <c r="J65" s="43">
        <v>136</v>
      </c>
    </row>
    <row r="66" spans="2:10" ht="15.75" customHeight="1">
      <c r="B66" s="11" t="s">
        <v>15</v>
      </c>
      <c r="C66" s="38">
        <f t="shared" si="1"/>
        <v>8216</v>
      </c>
      <c r="D66" s="42">
        <v>3908</v>
      </c>
      <c r="E66" s="42">
        <v>4308</v>
      </c>
      <c r="F66" s="14" t="s">
        <v>42</v>
      </c>
      <c r="G66" s="42">
        <v>3789</v>
      </c>
      <c r="H66" s="42">
        <v>3</v>
      </c>
      <c r="I66" s="42">
        <v>70</v>
      </c>
      <c r="J66" s="43">
        <v>46</v>
      </c>
    </row>
    <row r="67" spans="2:10" ht="15.75" customHeight="1">
      <c r="B67" s="11" t="s">
        <v>16</v>
      </c>
      <c r="C67" s="38">
        <f t="shared" si="1"/>
        <v>8716</v>
      </c>
      <c r="D67" s="42">
        <v>5612</v>
      </c>
      <c r="E67" s="42">
        <v>3104</v>
      </c>
      <c r="F67" s="14" t="s">
        <v>42</v>
      </c>
      <c r="G67" s="42">
        <v>5486</v>
      </c>
      <c r="H67" s="42">
        <v>9</v>
      </c>
      <c r="I67" s="42">
        <v>62</v>
      </c>
      <c r="J67" s="43">
        <v>55</v>
      </c>
    </row>
    <row r="68" spans="2:10" ht="15.75" customHeight="1">
      <c r="B68" s="11" t="s">
        <v>17</v>
      </c>
      <c r="C68" s="38">
        <f t="shared" si="1"/>
        <v>7436</v>
      </c>
      <c r="D68" s="42">
        <v>5694</v>
      </c>
      <c r="E68" s="42">
        <v>1742</v>
      </c>
      <c r="F68" s="14" t="s">
        <v>42</v>
      </c>
      <c r="G68" s="42">
        <v>5573</v>
      </c>
      <c r="H68" s="42">
        <v>13</v>
      </c>
      <c r="I68" s="42">
        <v>73</v>
      </c>
      <c r="J68" s="43">
        <v>35</v>
      </c>
    </row>
    <row r="69" spans="2:10" ht="15.75" customHeight="1">
      <c r="B69" s="11" t="s">
        <v>0</v>
      </c>
      <c r="C69" s="38">
        <f t="shared" si="1"/>
        <v>46949</v>
      </c>
      <c r="D69" s="42">
        <v>40860</v>
      </c>
      <c r="E69" s="42">
        <v>6089</v>
      </c>
      <c r="F69" s="14" t="s">
        <v>42</v>
      </c>
      <c r="G69" s="42">
        <v>39876</v>
      </c>
      <c r="H69" s="42">
        <v>312</v>
      </c>
      <c r="I69" s="42">
        <v>525</v>
      </c>
      <c r="J69" s="43">
        <v>147</v>
      </c>
    </row>
    <row r="70" spans="2:10" ht="15.75" customHeight="1">
      <c r="B70" s="11" t="s">
        <v>18</v>
      </c>
      <c r="C70" s="38">
        <f t="shared" si="1"/>
        <v>9034</v>
      </c>
      <c r="D70" s="42">
        <v>7368</v>
      </c>
      <c r="E70" s="42">
        <v>1666</v>
      </c>
      <c r="F70" s="14" t="s">
        <v>42</v>
      </c>
      <c r="G70" s="42">
        <v>7211</v>
      </c>
      <c r="H70" s="42">
        <v>18</v>
      </c>
      <c r="I70" s="42">
        <v>103</v>
      </c>
      <c r="J70" s="43">
        <v>36</v>
      </c>
    </row>
    <row r="71" spans="2:10" ht="15.75" customHeight="1">
      <c r="B71" s="11" t="s">
        <v>19</v>
      </c>
      <c r="C71" s="38">
        <f t="shared" si="1"/>
        <v>7835</v>
      </c>
      <c r="D71" s="42">
        <v>6762</v>
      </c>
      <c r="E71" s="42">
        <v>1073</v>
      </c>
      <c r="F71" s="14" t="s">
        <v>42</v>
      </c>
      <c r="G71" s="42">
        <v>6617</v>
      </c>
      <c r="H71" s="42">
        <v>29</v>
      </c>
      <c r="I71" s="42">
        <v>89</v>
      </c>
      <c r="J71" s="43">
        <v>27</v>
      </c>
    </row>
    <row r="72" spans="2:10" ht="15.75" customHeight="1">
      <c r="B72" s="11" t="s">
        <v>20</v>
      </c>
      <c r="C72" s="38">
        <f t="shared" si="1"/>
        <v>9935</v>
      </c>
      <c r="D72" s="42">
        <v>8768</v>
      </c>
      <c r="E72" s="42">
        <v>1167</v>
      </c>
      <c r="F72" s="14" t="s">
        <v>42</v>
      </c>
      <c r="G72" s="42">
        <v>8558</v>
      </c>
      <c r="H72" s="42">
        <v>67</v>
      </c>
      <c r="I72" s="42">
        <v>113</v>
      </c>
      <c r="J72" s="43">
        <v>30</v>
      </c>
    </row>
    <row r="73" spans="2:10" ht="15.75" customHeight="1">
      <c r="B73" s="11" t="s">
        <v>21</v>
      </c>
      <c r="C73" s="38">
        <f t="shared" si="1"/>
        <v>9935</v>
      </c>
      <c r="D73" s="42">
        <v>8887</v>
      </c>
      <c r="E73" s="42">
        <v>1048</v>
      </c>
      <c r="F73" s="14" t="s">
        <v>42</v>
      </c>
      <c r="G73" s="42">
        <v>8650</v>
      </c>
      <c r="H73" s="42">
        <v>76</v>
      </c>
      <c r="I73" s="42">
        <v>130</v>
      </c>
      <c r="J73" s="43">
        <v>31</v>
      </c>
    </row>
    <row r="74" spans="2:10" ht="15.75" customHeight="1">
      <c r="B74" s="11" t="s">
        <v>22</v>
      </c>
      <c r="C74" s="38">
        <f t="shared" si="1"/>
        <v>10210</v>
      </c>
      <c r="D74" s="42">
        <v>9075</v>
      </c>
      <c r="E74" s="42">
        <v>1135</v>
      </c>
      <c r="F74" s="14" t="s">
        <v>42</v>
      </c>
      <c r="G74" s="42">
        <v>8840</v>
      </c>
      <c r="H74" s="42">
        <v>122</v>
      </c>
      <c r="I74" s="42">
        <v>90</v>
      </c>
      <c r="J74" s="43">
        <v>23</v>
      </c>
    </row>
    <row r="75" spans="2:10" ht="15.75" customHeight="1">
      <c r="B75" s="11" t="s">
        <v>1</v>
      </c>
      <c r="C75" s="38">
        <f t="shared" si="1"/>
        <v>42921</v>
      </c>
      <c r="D75" s="42">
        <v>36015</v>
      </c>
      <c r="E75" s="42">
        <v>6905</v>
      </c>
      <c r="F75" s="14">
        <v>1</v>
      </c>
      <c r="G75" s="42">
        <v>34532</v>
      </c>
      <c r="H75" s="42">
        <v>754</v>
      </c>
      <c r="I75" s="42">
        <v>545</v>
      </c>
      <c r="J75" s="43">
        <v>184</v>
      </c>
    </row>
    <row r="76" spans="2:10" ht="15.75" customHeight="1">
      <c r="B76" s="11" t="s">
        <v>23</v>
      </c>
      <c r="C76" s="38">
        <f t="shared" si="1"/>
        <v>8916</v>
      </c>
      <c r="D76" s="42">
        <v>7834</v>
      </c>
      <c r="E76" s="42">
        <v>1082</v>
      </c>
      <c r="F76" s="14" t="s">
        <v>42</v>
      </c>
      <c r="G76" s="42">
        <v>7531</v>
      </c>
      <c r="H76" s="42">
        <v>141</v>
      </c>
      <c r="I76" s="42">
        <v>119</v>
      </c>
      <c r="J76" s="43">
        <v>43</v>
      </c>
    </row>
    <row r="77" spans="2:10" ht="15.75" customHeight="1">
      <c r="B77" s="11" t="s">
        <v>24</v>
      </c>
      <c r="C77" s="38">
        <f t="shared" si="1"/>
        <v>8708</v>
      </c>
      <c r="D77" s="42">
        <v>7440</v>
      </c>
      <c r="E77" s="42">
        <v>1268</v>
      </c>
      <c r="F77" s="14" t="s">
        <v>42</v>
      </c>
      <c r="G77" s="42">
        <v>7140</v>
      </c>
      <c r="H77" s="42">
        <v>168</v>
      </c>
      <c r="I77" s="42">
        <v>98</v>
      </c>
      <c r="J77" s="43">
        <v>34</v>
      </c>
    </row>
    <row r="78" spans="2:10" ht="15.75" customHeight="1">
      <c r="B78" s="11" t="s">
        <v>25</v>
      </c>
      <c r="C78" s="38">
        <f t="shared" si="1"/>
        <v>8274</v>
      </c>
      <c r="D78" s="42">
        <v>6987</v>
      </c>
      <c r="E78" s="42">
        <v>1287</v>
      </c>
      <c r="F78" s="14" t="s">
        <v>42</v>
      </c>
      <c r="G78" s="42">
        <v>6679</v>
      </c>
      <c r="H78" s="42">
        <v>171</v>
      </c>
      <c r="I78" s="42">
        <v>106</v>
      </c>
      <c r="J78" s="43">
        <v>31</v>
      </c>
    </row>
    <row r="79" spans="2:10" ht="15.75" customHeight="1">
      <c r="B79" s="11" t="s">
        <v>26</v>
      </c>
      <c r="C79" s="38">
        <f t="shared" si="1"/>
        <v>9940</v>
      </c>
      <c r="D79" s="42">
        <v>8155</v>
      </c>
      <c r="E79" s="42">
        <v>1785</v>
      </c>
      <c r="F79" s="14" t="s">
        <v>42</v>
      </c>
      <c r="G79" s="42">
        <v>7805</v>
      </c>
      <c r="H79" s="42">
        <v>177</v>
      </c>
      <c r="I79" s="42">
        <v>133</v>
      </c>
      <c r="J79" s="43">
        <v>40</v>
      </c>
    </row>
    <row r="80" spans="2:10" ht="15.75" customHeight="1">
      <c r="B80" s="11" t="s">
        <v>27</v>
      </c>
      <c r="C80" s="38">
        <f t="shared" si="1"/>
        <v>7083</v>
      </c>
      <c r="D80" s="42">
        <v>5599</v>
      </c>
      <c r="E80" s="42">
        <v>1483</v>
      </c>
      <c r="F80" s="14">
        <v>1</v>
      </c>
      <c r="G80" s="42">
        <v>5377</v>
      </c>
      <c r="H80" s="42">
        <v>97</v>
      </c>
      <c r="I80" s="42">
        <v>89</v>
      </c>
      <c r="J80" s="43">
        <v>36</v>
      </c>
    </row>
    <row r="81" spans="2:10" ht="15.75" customHeight="1">
      <c r="B81" s="11" t="s">
        <v>2</v>
      </c>
      <c r="C81" s="38">
        <f t="shared" si="1"/>
        <v>36424</v>
      </c>
      <c r="D81" s="42">
        <v>25965</v>
      </c>
      <c r="E81" s="42">
        <v>10459</v>
      </c>
      <c r="F81" s="14" t="s">
        <v>42</v>
      </c>
      <c r="G81" s="42">
        <v>25009</v>
      </c>
      <c r="H81" s="42">
        <v>365</v>
      </c>
      <c r="I81" s="42">
        <v>337</v>
      </c>
      <c r="J81" s="43">
        <v>254</v>
      </c>
    </row>
    <row r="82" spans="2:10" ht="15.75" customHeight="1">
      <c r="B82" s="11" t="s">
        <v>3</v>
      </c>
      <c r="C82" s="38">
        <f t="shared" si="1"/>
        <v>31902</v>
      </c>
      <c r="D82" s="42">
        <v>20813</v>
      </c>
      <c r="E82" s="42">
        <v>11089</v>
      </c>
      <c r="F82" s="14" t="s">
        <v>42</v>
      </c>
      <c r="G82" s="42">
        <v>20128</v>
      </c>
      <c r="H82" s="42">
        <v>162</v>
      </c>
      <c r="I82" s="42">
        <v>235</v>
      </c>
      <c r="J82" s="43">
        <v>288</v>
      </c>
    </row>
    <row r="83" spans="2:10" ht="15.75" customHeight="1">
      <c r="B83" s="11" t="s">
        <v>4</v>
      </c>
      <c r="C83" s="38">
        <f t="shared" si="1"/>
        <v>22388</v>
      </c>
      <c r="D83" s="42">
        <v>13692</v>
      </c>
      <c r="E83" s="42">
        <v>8696</v>
      </c>
      <c r="F83" s="14" t="s">
        <v>42</v>
      </c>
      <c r="G83" s="42">
        <v>13354</v>
      </c>
      <c r="H83" s="42">
        <v>37</v>
      </c>
      <c r="I83" s="42">
        <v>123</v>
      </c>
      <c r="J83" s="43">
        <v>178</v>
      </c>
    </row>
    <row r="84" spans="2:10" ht="15.75" customHeight="1">
      <c r="B84" s="11" t="s">
        <v>5</v>
      </c>
      <c r="C84" s="38">
        <f t="shared" si="1"/>
        <v>25271</v>
      </c>
      <c r="D84" s="42">
        <v>15250</v>
      </c>
      <c r="E84" s="42">
        <v>10021</v>
      </c>
      <c r="F84" s="14" t="s">
        <v>42</v>
      </c>
      <c r="G84" s="42">
        <v>14847</v>
      </c>
      <c r="H84" s="42">
        <v>25</v>
      </c>
      <c r="I84" s="42">
        <v>163</v>
      </c>
      <c r="J84" s="43">
        <v>215</v>
      </c>
    </row>
    <row r="85" spans="2:10" ht="15.75" customHeight="1">
      <c r="B85" s="11" t="s">
        <v>6</v>
      </c>
      <c r="C85" s="38">
        <f t="shared" si="1"/>
        <v>22654</v>
      </c>
      <c r="D85" s="42">
        <v>13047</v>
      </c>
      <c r="E85" s="42">
        <v>9607</v>
      </c>
      <c r="F85" s="14" t="s">
        <v>42</v>
      </c>
      <c r="G85" s="42">
        <v>12685</v>
      </c>
      <c r="H85" s="42">
        <v>7</v>
      </c>
      <c r="I85" s="42">
        <v>151</v>
      </c>
      <c r="J85" s="43">
        <v>204</v>
      </c>
    </row>
    <row r="86" spans="2:10" ht="15.75" customHeight="1">
      <c r="B86" s="11" t="s">
        <v>7</v>
      </c>
      <c r="C86" s="38">
        <f t="shared" si="1"/>
        <v>19815</v>
      </c>
      <c r="D86" s="42">
        <v>11464</v>
      </c>
      <c r="E86" s="42">
        <v>8351</v>
      </c>
      <c r="F86" s="14" t="s">
        <v>42</v>
      </c>
      <c r="G86" s="42">
        <v>11077</v>
      </c>
      <c r="H86" s="42">
        <v>12</v>
      </c>
      <c r="I86" s="42">
        <v>157</v>
      </c>
      <c r="J86" s="43">
        <v>218</v>
      </c>
    </row>
    <row r="87" spans="2:10" ht="15.75" customHeight="1">
      <c r="B87" s="11" t="s">
        <v>8</v>
      </c>
      <c r="C87" s="38">
        <f t="shared" si="1"/>
        <v>16070</v>
      </c>
      <c r="D87" s="42">
        <v>9483</v>
      </c>
      <c r="E87" s="42">
        <v>6587</v>
      </c>
      <c r="F87" s="14" t="s">
        <v>42</v>
      </c>
      <c r="G87" s="42">
        <v>9154</v>
      </c>
      <c r="H87" s="42">
        <v>5</v>
      </c>
      <c r="I87" s="42">
        <v>167</v>
      </c>
      <c r="J87" s="43">
        <v>157</v>
      </c>
    </row>
    <row r="88" spans="2:10" ht="15.75" customHeight="1">
      <c r="B88" s="11" t="s">
        <v>9</v>
      </c>
      <c r="C88" s="38">
        <f t="shared" si="1"/>
        <v>12045</v>
      </c>
      <c r="D88" s="42">
        <v>6513</v>
      </c>
      <c r="E88" s="42">
        <v>5532</v>
      </c>
      <c r="F88" s="42" t="s">
        <v>42</v>
      </c>
      <c r="G88" s="42">
        <v>6237</v>
      </c>
      <c r="H88" s="42">
        <v>5</v>
      </c>
      <c r="I88" s="42">
        <v>137</v>
      </c>
      <c r="J88" s="43">
        <v>134</v>
      </c>
    </row>
    <row r="89" spans="2:10" ht="15.75" customHeight="1">
      <c r="B89" s="11" t="s">
        <v>10</v>
      </c>
      <c r="C89" s="38">
        <f t="shared" si="1"/>
        <v>8800</v>
      </c>
      <c r="D89" s="42">
        <v>3914</v>
      </c>
      <c r="E89" s="42">
        <v>4886</v>
      </c>
      <c r="F89" s="14" t="s">
        <v>42</v>
      </c>
      <c r="G89" s="42">
        <v>3731</v>
      </c>
      <c r="H89" s="42">
        <v>1</v>
      </c>
      <c r="I89" s="42">
        <v>83</v>
      </c>
      <c r="J89" s="43">
        <v>99</v>
      </c>
    </row>
    <row r="90" spans="2:10" ht="15.75" customHeight="1">
      <c r="B90" s="11" t="s">
        <v>11</v>
      </c>
      <c r="C90" s="38">
        <f t="shared" si="1"/>
        <v>7222</v>
      </c>
      <c r="D90" s="42">
        <v>2298</v>
      </c>
      <c r="E90" s="42">
        <v>4924</v>
      </c>
      <c r="F90" s="14" t="s">
        <v>42</v>
      </c>
      <c r="G90" s="42">
        <v>2141</v>
      </c>
      <c r="H90" s="14" t="s">
        <v>42</v>
      </c>
      <c r="I90" s="42">
        <v>53</v>
      </c>
      <c r="J90" s="43">
        <v>104</v>
      </c>
    </row>
    <row r="91" spans="2:10" ht="15.75" customHeight="1">
      <c r="B91" s="11" t="s">
        <v>12</v>
      </c>
      <c r="C91" s="38">
        <f t="shared" si="1"/>
        <v>5679</v>
      </c>
      <c r="D91" s="42">
        <v>1423</v>
      </c>
      <c r="E91" s="42">
        <v>4256</v>
      </c>
      <c r="F91" s="14" t="s">
        <v>42</v>
      </c>
      <c r="G91" s="42">
        <v>1296</v>
      </c>
      <c r="H91" s="42">
        <v>3</v>
      </c>
      <c r="I91" s="42">
        <v>30</v>
      </c>
      <c r="J91" s="43">
        <v>94</v>
      </c>
    </row>
    <row r="92" spans="2:10" ht="15.75" customHeight="1">
      <c r="B92" s="12" t="s">
        <v>37</v>
      </c>
      <c r="C92" s="44">
        <f t="shared" si="1"/>
        <v>7913</v>
      </c>
      <c r="D92" s="45">
        <v>1579</v>
      </c>
      <c r="E92" s="45">
        <v>6334</v>
      </c>
      <c r="F92" s="15" t="s">
        <v>42</v>
      </c>
      <c r="G92" s="45">
        <v>1428</v>
      </c>
      <c r="H92" s="45">
        <v>1</v>
      </c>
      <c r="I92" s="45">
        <v>33</v>
      </c>
      <c r="J92" s="46">
        <v>117</v>
      </c>
    </row>
  </sheetData>
  <sheetProtection/>
  <mergeCells count="4">
    <mergeCell ref="B4:B5"/>
    <mergeCell ref="C4:C5"/>
    <mergeCell ref="G4:J4"/>
    <mergeCell ref="D4:F4"/>
  </mergeCells>
  <printOptions horizontalCentered="1"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&amp;R(&amp;P/3)</oddHeader>
  </headerFooter>
  <rowBreaks count="2" manualBreakCount="2">
    <brk id="34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102"/>
  <sheetViews>
    <sheetView workbookViewId="0" topLeftCell="K1">
      <selection activeCell="K1" sqref="K1"/>
    </sheetView>
  </sheetViews>
  <sheetFormatPr defaultColWidth="9.140625" defaultRowHeight="15"/>
  <cols>
    <col min="1" max="1" width="3.140625" style="5" customWidth="1"/>
    <col min="2" max="2" width="11.421875" style="3" customWidth="1"/>
    <col min="3" max="3" width="10.8515625" style="3" customWidth="1"/>
    <col min="4" max="4" width="10.00390625" style="3" customWidth="1"/>
    <col min="5" max="5" width="8.7109375" style="3" customWidth="1"/>
    <col min="6" max="6" width="8.140625" style="3" customWidth="1"/>
    <col min="7" max="7" width="10.00390625" style="3" customWidth="1"/>
    <col min="8" max="8" width="8.7109375" style="3" customWidth="1"/>
    <col min="9" max="9" width="10.00390625" style="3" customWidth="1"/>
    <col min="10" max="10" width="8.00390625" style="3" customWidth="1"/>
    <col min="11" max="11" width="1.421875" style="5" customWidth="1"/>
    <col min="12" max="12" width="11.57421875" style="5" customWidth="1"/>
    <col min="13" max="13" width="11.8515625" style="5" customWidth="1"/>
    <col min="14" max="18" width="9.00390625" style="5" customWidth="1"/>
    <col min="19" max="19" width="11.140625" style="5" customWidth="1"/>
    <col min="20" max="20" width="9.7109375" style="5" customWidth="1"/>
    <col min="21" max="16384" width="9.00390625" style="5" customWidth="1"/>
  </cols>
  <sheetData>
    <row r="1" spans="2:20" ht="13.5">
      <c r="B1" s="1" t="s">
        <v>44</v>
      </c>
      <c r="C1" s="1"/>
      <c r="D1" s="1"/>
      <c r="E1" s="1"/>
      <c r="F1" s="1"/>
      <c r="G1" s="1"/>
      <c r="H1" s="1"/>
      <c r="J1" s="4"/>
      <c r="L1" s="1" t="s">
        <v>49</v>
      </c>
      <c r="M1" s="1"/>
      <c r="N1" s="1"/>
      <c r="O1" s="1"/>
      <c r="P1" s="1"/>
      <c r="Q1" s="1"/>
      <c r="R1" s="1"/>
      <c r="S1" s="3"/>
      <c r="T1" s="4"/>
    </row>
    <row r="2" spans="2:20" ht="16.5" customHeight="1">
      <c r="B2" s="6" t="s">
        <v>54</v>
      </c>
      <c r="C2" s="6"/>
      <c r="D2" s="7"/>
      <c r="E2" s="7"/>
      <c r="F2" s="7"/>
      <c r="G2" s="7"/>
      <c r="I2" s="2"/>
      <c r="J2" s="7"/>
      <c r="L2" s="6" t="s">
        <v>53</v>
      </c>
      <c r="M2" s="6"/>
      <c r="N2" s="7"/>
      <c r="O2" s="7"/>
      <c r="P2" s="7"/>
      <c r="Q2" s="7"/>
      <c r="R2" s="3"/>
      <c r="S2" s="2"/>
      <c r="T2" s="7"/>
    </row>
    <row r="3" spans="2:20" ht="15.75" customHeight="1">
      <c r="B3" s="7"/>
      <c r="C3" s="7"/>
      <c r="D3" s="7"/>
      <c r="E3" s="7"/>
      <c r="F3" s="7"/>
      <c r="G3" s="7"/>
      <c r="I3" s="2"/>
      <c r="J3" s="8" t="s">
        <v>40</v>
      </c>
      <c r="L3" s="7"/>
      <c r="M3" s="7"/>
      <c r="N3" s="7"/>
      <c r="O3" s="7"/>
      <c r="P3" s="7"/>
      <c r="Q3" s="7"/>
      <c r="R3" s="3"/>
      <c r="S3" s="2"/>
      <c r="T3" s="8" t="s">
        <v>43</v>
      </c>
    </row>
    <row r="4" spans="2:20" ht="18.75" customHeight="1">
      <c r="B4" s="47" t="s">
        <v>46</v>
      </c>
      <c r="C4" s="47" t="s">
        <v>41</v>
      </c>
      <c r="D4" s="52" t="s">
        <v>28</v>
      </c>
      <c r="E4" s="53"/>
      <c r="F4" s="54"/>
      <c r="G4" s="49" t="s">
        <v>33</v>
      </c>
      <c r="H4" s="50"/>
      <c r="I4" s="50"/>
      <c r="J4" s="51"/>
      <c r="L4" s="47" t="s">
        <v>50</v>
      </c>
      <c r="M4" s="47" t="s">
        <v>51</v>
      </c>
      <c r="N4" s="52" t="s">
        <v>28</v>
      </c>
      <c r="O4" s="53"/>
      <c r="P4" s="54"/>
      <c r="Q4" s="49" t="s">
        <v>33</v>
      </c>
      <c r="R4" s="50"/>
      <c r="S4" s="50"/>
      <c r="T4" s="51"/>
    </row>
    <row r="5" spans="2:20" ht="55.5" customHeight="1">
      <c r="B5" s="48"/>
      <c r="C5" s="48"/>
      <c r="D5" s="9" t="s">
        <v>29</v>
      </c>
      <c r="E5" s="9" t="s">
        <v>30</v>
      </c>
      <c r="F5" s="9" t="s">
        <v>31</v>
      </c>
      <c r="G5" s="9" t="s">
        <v>13</v>
      </c>
      <c r="H5" s="9" t="s">
        <v>34</v>
      </c>
      <c r="I5" s="9" t="s">
        <v>35</v>
      </c>
      <c r="J5" s="9" t="s">
        <v>36</v>
      </c>
      <c r="L5" s="48"/>
      <c r="M5" s="48"/>
      <c r="N5" s="9" t="s">
        <v>29</v>
      </c>
      <c r="O5" s="9" t="s">
        <v>30</v>
      </c>
      <c r="P5" s="9" t="s">
        <v>31</v>
      </c>
      <c r="Q5" s="9" t="s">
        <v>13</v>
      </c>
      <c r="R5" s="9" t="s">
        <v>34</v>
      </c>
      <c r="S5" s="9" t="s">
        <v>35</v>
      </c>
      <c r="T5" s="9" t="s">
        <v>48</v>
      </c>
    </row>
    <row r="6" spans="2:20" ht="21" customHeight="1">
      <c r="B6" s="10" t="s">
        <v>32</v>
      </c>
      <c r="C6" s="55">
        <v>640730</v>
      </c>
      <c r="D6" s="14">
        <v>459801</v>
      </c>
      <c r="E6" s="14">
        <v>180924</v>
      </c>
      <c r="F6" s="14">
        <v>5</v>
      </c>
      <c r="G6" s="30">
        <v>444002</v>
      </c>
      <c r="H6" s="30">
        <v>4579</v>
      </c>
      <c r="I6" s="30">
        <v>6966</v>
      </c>
      <c r="J6" s="31">
        <v>4254</v>
      </c>
      <c r="L6" s="10" t="s">
        <v>32</v>
      </c>
      <c r="M6" s="17">
        <f>C6/$C$6*100</f>
        <v>100</v>
      </c>
      <c r="N6" s="19">
        <f>D6/$C$6*100</f>
        <v>71.76205265868619</v>
      </c>
      <c r="O6" s="19">
        <f>E6/$C$6*100</f>
        <v>28.237166981411825</v>
      </c>
      <c r="P6" s="19">
        <f>F6/$C$6*100</f>
        <v>0.0007803599019867962</v>
      </c>
      <c r="Q6" s="18">
        <f>G6/$D$6*100</f>
        <v>96.56394831677181</v>
      </c>
      <c r="R6" s="18">
        <f>H6/$D$6*100</f>
        <v>0.9958656027281367</v>
      </c>
      <c r="S6" s="18">
        <f>I6/$D$6*100</f>
        <v>1.5150032296580478</v>
      </c>
      <c r="T6" s="20">
        <f>J6/$D$6*100</f>
        <v>0.9251828508419947</v>
      </c>
    </row>
    <row r="7" spans="2:20" ht="15.75" customHeight="1">
      <c r="B7" s="11" t="s">
        <v>14</v>
      </c>
      <c r="C7" s="56">
        <v>49834</v>
      </c>
      <c r="D7" s="14">
        <v>30779</v>
      </c>
      <c r="E7" s="14">
        <v>19055</v>
      </c>
      <c r="F7" s="14" t="s">
        <v>42</v>
      </c>
      <c r="G7" s="33">
        <v>30088</v>
      </c>
      <c r="H7" s="33">
        <v>35</v>
      </c>
      <c r="I7" s="33">
        <v>361</v>
      </c>
      <c r="J7" s="34">
        <v>295</v>
      </c>
      <c r="L7" s="11" t="s">
        <v>14</v>
      </c>
      <c r="M7" s="21">
        <f>C7/$C$6*100</f>
        <v>7.7776910711220015</v>
      </c>
      <c r="N7" s="19">
        <f aca="true" t="shared" si="0" ref="N7:N34">D7/$C$6*100</f>
        <v>4.80373948465032</v>
      </c>
      <c r="O7" s="19">
        <f aca="true" t="shared" si="1" ref="O7:O34">E7/$C$6*100</f>
        <v>2.9739515864716806</v>
      </c>
      <c r="P7" s="14" t="s">
        <v>42</v>
      </c>
      <c r="Q7" s="19">
        <f>G7/$D$6*100</f>
        <v>6.543700426923821</v>
      </c>
      <c r="R7" s="19">
        <f aca="true" t="shared" si="2" ref="R7:R34">H7/$D$6*100</f>
        <v>0.007611988664661451</v>
      </c>
      <c r="S7" s="19">
        <f aca="true" t="shared" si="3" ref="S7:S34">I7/$D$6*100</f>
        <v>0.0785122259412224</v>
      </c>
      <c r="T7" s="22">
        <f aca="true" t="shared" si="4" ref="T7:T34">J7/$D$6*100</f>
        <v>0.06415819017357509</v>
      </c>
    </row>
    <row r="8" spans="2:20" ht="15.75" customHeight="1">
      <c r="B8" s="11" t="s">
        <v>15</v>
      </c>
      <c r="C8" s="56">
        <v>16772</v>
      </c>
      <c r="D8" s="14">
        <v>7870</v>
      </c>
      <c r="E8" s="14">
        <v>8902</v>
      </c>
      <c r="F8" s="14" t="s">
        <v>42</v>
      </c>
      <c r="G8" s="33">
        <v>7655</v>
      </c>
      <c r="H8" s="33">
        <v>3</v>
      </c>
      <c r="I8" s="33">
        <v>106</v>
      </c>
      <c r="J8" s="34">
        <v>106</v>
      </c>
      <c r="L8" s="11" t="s">
        <v>15</v>
      </c>
      <c r="M8" s="21">
        <f>C8/$C$6*100</f>
        <v>2.6176392552245096</v>
      </c>
      <c r="N8" s="19">
        <f t="shared" si="0"/>
        <v>1.2282864857272173</v>
      </c>
      <c r="O8" s="19">
        <f t="shared" si="1"/>
        <v>1.3893527694972923</v>
      </c>
      <c r="P8" s="14" t="s">
        <v>42</v>
      </c>
      <c r="Q8" s="19">
        <f aca="true" t="shared" si="5" ref="Q8:Q34">G8/$D$6*100</f>
        <v>1.664850663656669</v>
      </c>
      <c r="R8" s="19">
        <f t="shared" si="2"/>
        <v>0.0006524561712566958</v>
      </c>
      <c r="S8" s="19">
        <f t="shared" si="3"/>
        <v>0.02305345138440325</v>
      </c>
      <c r="T8" s="22">
        <f t="shared" si="4"/>
        <v>0.02305345138440325</v>
      </c>
    </row>
    <row r="9" spans="2:20" ht="15.75" customHeight="1">
      <c r="B9" s="11" t="s">
        <v>16</v>
      </c>
      <c r="C9" s="56">
        <v>17709</v>
      </c>
      <c r="D9" s="14">
        <v>11287</v>
      </c>
      <c r="E9" s="14">
        <v>6422</v>
      </c>
      <c r="F9" s="14" t="s">
        <v>42</v>
      </c>
      <c r="G9" s="33">
        <v>11031</v>
      </c>
      <c r="H9" s="33">
        <v>15</v>
      </c>
      <c r="I9" s="33">
        <v>130</v>
      </c>
      <c r="J9" s="34">
        <v>111</v>
      </c>
      <c r="L9" s="11" t="s">
        <v>16</v>
      </c>
      <c r="M9" s="21">
        <f>C9/$C$6*100</f>
        <v>2.7638787008568353</v>
      </c>
      <c r="N9" s="19">
        <f t="shared" si="0"/>
        <v>1.7615844427449938</v>
      </c>
      <c r="O9" s="19">
        <f t="shared" si="1"/>
        <v>1.0022942581118413</v>
      </c>
      <c r="P9" s="14" t="s">
        <v>42</v>
      </c>
      <c r="Q9" s="19">
        <f t="shared" si="5"/>
        <v>2.3990813417108705</v>
      </c>
      <c r="R9" s="19">
        <f t="shared" si="2"/>
        <v>0.003262280856283479</v>
      </c>
      <c r="S9" s="19">
        <f t="shared" si="3"/>
        <v>0.02827310075445682</v>
      </c>
      <c r="T9" s="22">
        <f t="shared" si="4"/>
        <v>0.024140878336497747</v>
      </c>
    </row>
    <row r="10" spans="2:20" ht="15.75" customHeight="1">
      <c r="B10" s="11" t="s">
        <v>17</v>
      </c>
      <c r="C10" s="56">
        <v>15353</v>
      </c>
      <c r="D10" s="14">
        <v>11622</v>
      </c>
      <c r="E10" s="14">
        <v>3731</v>
      </c>
      <c r="F10" s="14" t="s">
        <v>42</v>
      </c>
      <c r="G10" s="33">
        <v>11402</v>
      </c>
      <c r="H10" s="33">
        <v>17</v>
      </c>
      <c r="I10" s="33">
        <v>125</v>
      </c>
      <c r="J10" s="34">
        <v>78</v>
      </c>
      <c r="L10" s="11" t="s">
        <v>17</v>
      </c>
      <c r="M10" s="21">
        <f aca="true" t="shared" si="6" ref="M10:M34">C10/$C$6*100</f>
        <v>2.396173115040657</v>
      </c>
      <c r="N10" s="19">
        <f t="shared" si="0"/>
        <v>1.8138685561781092</v>
      </c>
      <c r="O10" s="19">
        <f t="shared" si="1"/>
        <v>0.5823045588625474</v>
      </c>
      <c r="P10" s="14" t="s">
        <v>42</v>
      </c>
      <c r="Q10" s="19">
        <f t="shared" si="5"/>
        <v>2.479768421556282</v>
      </c>
      <c r="R10" s="19">
        <f t="shared" si="2"/>
        <v>0.0036972516371212762</v>
      </c>
      <c r="S10" s="19">
        <f t="shared" si="3"/>
        <v>0.02718567380236233</v>
      </c>
      <c r="T10" s="22">
        <f t="shared" si="4"/>
        <v>0.016963860452674093</v>
      </c>
    </row>
    <row r="11" spans="2:20" ht="15.75" customHeight="1">
      <c r="B11" s="11" t="s">
        <v>0</v>
      </c>
      <c r="C11" s="56">
        <v>96111</v>
      </c>
      <c r="D11" s="14">
        <v>83192</v>
      </c>
      <c r="E11" s="14">
        <v>12919</v>
      </c>
      <c r="F11" s="14" t="s">
        <v>42</v>
      </c>
      <c r="G11" s="33">
        <v>81276</v>
      </c>
      <c r="H11" s="33">
        <v>553</v>
      </c>
      <c r="I11" s="33">
        <v>1063</v>
      </c>
      <c r="J11" s="34">
        <v>300</v>
      </c>
      <c r="L11" s="11" t="s">
        <v>0</v>
      </c>
      <c r="M11" s="21">
        <f t="shared" si="6"/>
        <v>15.000234107970595</v>
      </c>
      <c r="N11" s="19">
        <f t="shared" si="0"/>
        <v>12.98394019321711</v>
      </c>
      <c r="O11" s="19">
        <f t="shared" si="1"/>
        <v>2.016293914753484</v>
      </c>
      <c r="P11" s="14" t="s">
        <v>42</v>
      </c>
      <c r="Q11" s="19">
        <f t="shared" si="5"/>
        <v>17.676342591686403</v>
      </c>
      <c r="R11" s="19">
        <f t="shared" si="2"/>
        <v>0.12026942090165094</v>
      </c>
      <c r="S11" s="19">
        <f t="shared" si="3"/>
        <v>0.2311869700152892</v>
      </c>
      <c r="T11" s="22">
        <f t="shared" si="4"/>
        <v>0.06524561712566958</v>
      </c>
    </row>
    <row r="12" spans="2:20" ht="15.75" customHeight="1">
      <c r="B12" s="11" t="s">
        <v>18</v>
      </c>
      <c r="C12" s="56">
        <v>18825</v>
      </c>
      <c r="D12" s="14">
        <v>15150</v>
      </c>
      <c r="E12" s="14">
        <v>3675</v>
      </c>
      <c r="F12" s="14" t="s">
        <v>42</v>
      </c>
      <c r="G12" s="33">
        <v>14839</v>
      </c>
      <c r="H12" s="33">
        <v>31</v>
      </c>
      <c r="I12" s="33">
        <v>200</v>
      </c>
      <c r="J12" s="34">
        <v>80</v>
      </c>
      <c r="L12" s="11" t="s">
        <v>18</v>
      </c>
      <c r="M12" s="21">
        <f t="shared" si="6"/>
        <v>2.938055030980288</v>
      </c>
      <c r="N12" s="19">
        <f t="shared" si="0"/>
        <v>2.3644905030199928</v>
      </c>
      <c r="O12" s="19">
        <f t="shared" si="1"/>
        <v>0.5735645279602953</v>
      </c>
      <c r="P12" s="14" t="s">
        <v>42</v>
      </c>
      <c r="Q12" s="19">
        <f t="shared" si="5"/>
        <v>3.2272657084260366</v>
      </c>
      <c r="R12" s="19">
        <f t="shared" si="2"/>
        <v>0.006742047102985857</v>
      </c>
      <c r="S12" s="19">
        <f t="shared" si="3"/>
        <v>0.04349707808377972</v>
      </c>
      <c r="T12" s="22">
        <f t="shared" si="4"/>
        <v>0.01739883123351189</v>
      </c>
    </row>
    <row r="13" spans="2:20" ht="15.75" customHeight="1">
      <c r="B13" s="11" t="s">
        <v>19</v>
      </c>
      <c r="C13" s="56">
        <v>16032</v>
      </c>
      <c r="D13" s="14">
        <v>13771</v>
      </c>
      <c r="E13" s="14">
        <v>2261</v>
      </c>
      <c r="F13" s="14" t="s">
        <v>42</v>
      </c>
      <c r="G13" s="33">
        <v>13493</v>
      </c>
      <c r="H13" s="33">
        <v>48</v>
      </c>
      <c r="I13" s="33">
        <v>173</v>
      </c>
      <c r="J13" s="34">
        <v>57</v>
      </c>
      <c r="L13" s="11" t="s">
        <v>19</v>
      </c>
      <c r="M13" s="21">
        <f t="shared" si="6"/>
        <v>2.5021459897304634</v>
      </c>
      <c r="N13" s="19">
        <f t="shared" si="0"/>
        <v>2.1492672420520345</v>
      </c>
      <c r="O13" s="19">
        <f t="shared" si="1"/>
        <v>0.3528787476784293</v>
      </c>
      <c r="P13" s="14" t="s">
        <v>42</v>
      </c>
      <c r="Q13" s="19">
        <f t="shared" si="5"/>
        <v>2.934530372922199</v>
      </c>
      <c r="R13" s="19">
        <f t="shared" si="2"/>
        <v>0.010439298740107133</v>
      </c>
      <c r="S13" s="19">
        <f t="shared" si="3"/>
        <v>0.03762497254246946</v>
      </c>
      <c r="T13" s="22">
        <f t="shared" si="4"/>
        <v>0.012396667253877221</v>
      </c>
    </row>
    <row r="14" spans="2:20" ht="15.75" customHeight="1">
      <c r="B14" s="11" t="s">
        <v>20</v>
      </c>
      <c r="C14" s="56">
        <v>20384</v>
      </c>
      <c r="D14" s="14">
        <v>17921</v>
      </c>
      <c r="E14" s="14">
        <v>2463</v>
      </c>
      <c r="F14" s="14" t="s">
        <v>42</v>
      </c>
      <c r="G14" s="33">
        <v>17506</v>
      </c>
      <c r="H14" s="33">
        <v>121</v>
      </c>
      <c r="I14" s="33">
        <v>236</v>
      </c>
      <c r="J14" s="34">
        <v>58</v>
      </c>
      <c r="L14" s="11" t="s">
        <v>20</v>
      </c>
      <c r="M14" s="21">
        <f t="shared" si="6"/>
        <v>3.181371248419771</v>
      </c>
      <c r="N14" s="19">
        <f t="shared" si="0"/>
        <v>2.7969659607010753</v>
      </c>
      <c r="O14" s="19">
        <f t="shared" si="1"/>
        <v>0.38440528771869586</v>
      </c>
      <c r="P14" s="14" t="s">
        <v>42</v>
      </c>
      <c r="Q14" s="19">
        <f t="shared" si="5"/>
        <v>3.8072992446732394</v>
      </c>
      <c r="R14" s="19">
        <f t="shared" si="2"/>
        <v>0.026315732240686736</v>
      </c>
      <c r="S14" s="19">
        <f t="shared" si="3"/>
        <v>0.051326552138860074</v>
      </c>
      <c r="T14" s="22">
        <f t="shared" si="4"/>
        <v>0.012614152644296118</v>
      </c>
    </row>
    <row r="15" spans="2:20" ht="15.75" customHeight="1">
      <c r="B15" s="11" t="s">
        <v>21</v>
      </c>
      <c r="C15" s="56">
        <v>20696</v>
      </c>
      <c r="D15" s="14">
        <v>18398</v>
      </c>
      <c r="E15" s="14">
        <v>2298</v>
      </c>
      <c r="F15" s="14" t="s">
        <v>42</v>
      </c>
      <c r="G15" s="33">
        <v>17943</v>
      </c>
      <c r="H15" s="33">
        <v>141</v>
      </c>
      <c r="I15" s="33">
        <v>254</v>
      </c>
      <c r="J15" s="34">
        <v>60</v>
      </c>
      <c r="L15" s="11" t="s">
        <v>21</v>
      </c>
      <c r="M15" s="21">
        <f t="shared" si="6"/>
        <v>3.2300657063037477</v>
      </c>
      <c r="N15" s="19">
        <f t="shared" si="0"/>
        <v>2.871412295350616</v>
      </c>
      <c r="O15" s="19">
        <f t="shared" si="1"/>
        <v>0.3586534109531316</v>
      </c>
      <c r="P15" s="14" t="s">
        <v>42</v>
      </c>
      <c r="Q15" s="19">
        <f t="shared" si="5"/>
        <v>3.902340360286298</v>
      </c>
      <c r="R15" s="19">
        <f t="shared" si="2"/>
        <v>0.030665440049064706</v>
      </c>
      <c r="S15" s="19">
        <f t="shared" si="3"/>
        <v>0.05524128916640025</v>
      </c>
      <c r="T15" s="22">
        <f t="shared" si="4"/>
        <v>0.013049123425133915</v>
      </c>
    </row>
    <row r="16" spans="2:20" ht="15.75" customHeight="1">
      <c r="B16" s="11" t="s">
        <v>22</v>
      </c>
      <c r="C16" s="56">
        <v>20174</v>
      </c>
      <c r="D16" s="14">
        <v>17952</v>
      </c>
      <c r="E16" s="14">
        <v>2222</v>
      </c>
      <c r="F16" s="14" t="s">
        <v>42</v>
      </c>
      <c r="G16" s="33">
        <v>17495</v>
      </c>
      <c r="H16" s="33">
        <v>212</v>
      </c>
      <c r="I16" s="33">
        <v>200</v>
      </c>
      <c r="J16" s="34">
        <v>45</v>
      </c>
      <c r="L16" s="11" t="s">
        <v>22</v>
      </c>
      <c r="M16" s="21">
        <f t="shared" si="6"/>
        <v>3.148596132536326</v>
      </c>
      <c r="N16" s="19">
        <f t="shared" si="0"/>
        <v>2.8018041920933934</v>
      </c>
      <c r="O16" s="19">
        <f t="shared" si="1"/>
        <v>0.34679194044293227</v>
      </c>
      <c r="P16" s="14" t="s">
        <v>42</v>
      </c>
      <c r="Q16" s="19">
        <f t="shared" si="5"/>
        <v>3.8049069053786315</v>
      </c>
      <c r="R16" s="19">
        <f t="shared" si="2"/>
        <v>0.0461069027688065</v>
      </c>
      <c r="S16" s="19">
        <f t="shared" si="3"/>
        <v>0.04349707808377972</v>
      </c>
      <c r="T16" s="22">
        <f t="shared" si="4"/>
        <v>0.009786842568850438</v>
      </c>
    </row>
    <row r="17" spans="2:20" ht="15.75" customHeight="1">
      <c r="B17" s="11" t="s">
        <v>1</v>
      </c>
      <c r="C17" s="56">
        <v>88756</v>
      </c>
      <c r="D17" s="14">
        <v>75441</v>
      </c>
      <c r="E17" s="14">
        <v>13314</v>
      </c>
      <c r="F17" s="14">
        <v>1</v>
      </c>
      <c r="G17" s="33">
        <v>72503</v>
      </c>
      <c r="H17" s="33">
        <v>1552</v>
      </c>
      <c r="I17" s="33">
        <v>1045</v>
      </c>
      <c r="J17" s="34">
        <v>341</v>
      </c>
      <c r="L17" s="11" t="s">
        <v>1</v>
      </c>
      <c r="M17" s="21">
        <f t="shared" si="6"/>
        <v>13.852324692148018</v>
      </c>
      <c r="N17" s="19">
        <f t="shared" si="0"/>
        <v>11.774226273157181</v>
      </c>
      <c r="O17" s="19">
        <f t="shared" si="1"/>
        <v>2.077942347010441</v>
      </c>
      <c r="P17" s="19">
        <f>F17/$C$6*100</f>
        <v>0.00015607198039735927</v>
      </c>
      <c r="Q17" s="19">
        <f t="shared" si="5"/>
        <v>15.768343261541407</v>
      </c>
      <c r="R17" s="19">
        <f t="shared" si="2"/>
        <v>0.33753732593013064</v>
      </c>
      <c r="S17" s="19">
        <f t="shared" si="3"/>
        <v>0.22727223298774904</v>
      </c>
      <c r="T17" s="22">
        <f t="shared" si="4"/>
        <v>0.07416251813284443</v>
      </c>
    </row>
    <row r="18" spans="2:20" ht="15.75" customHeight="1">
      <c r="B18" s="11" t="s">
        <v>23</v>
      </c>
      <c r="C18" s="56">
        <v>19323</v>
      </c>
      <c r="D18" s="14">
        <v>16941</v>
      </c>
      <c r="E18" s="14">
        <v>2382</v>
      </c>
      <c r="F18" s="14" t="s">
        <v>42</v>
      </c>
      <c r="G18" s="33">
        <v>16365</v>
      </c>
      <c r="H18" s="33">
        <v>266</v>
      </c>
      <c r="I18" s="33">
        <v>235</v>
      </c>
      <c r="J18" s="34">
        <v>75</v>
      </c>
      <c r="L18" s="11" t="s">
        <v>23</v>
      </c>
      <c r="M18" s="21">
        <f t="shared" si="6"/>
        <v>3.015778877218173</v>
      </c>
      <c r="N18" s="19">
        <f t="shared" si="0"/>
        <v>2.6440154199116632</v>
      </c>
      <c r="O18" s="19">
        <f t="shared" si="1"/>
        <v>0.3717634573065098</v>
      </c>
      <c r="P18" s="14" t="s">
        <v>42</v>
      </c>
      <c r="Q18" s="19">
        <f t="shared" si="5"/>
        <v>3.559148414205276</v>
      </c>
      <c r="R18" s="19">
        <f t="shared" si="2"/>
        <v>0.057851113851427036</v>
      </c>
      <c r="S18" s="19">
        <f t="shared" si="3"/>
        <v>0.05110906674844118</v>
      </c>
      <c r="T18" s="22">
        <f t="shared" si="4"/>
        <v>0.016311404281417394</v>
      </c>
    </row>
    <row r="19" spans="2:20" ht="15.75" customHeight="1">
      <c r="B19" s="11" t="s">
        <v>24</v>
      </c>
      <c r="C19" s="56">
        <v>18089</v>
      </c>
      <c r="D19" s="14">
        <v>15554</v>
      </c>
      <c r="E19" s="14">
        <v>2535</v>
      </c>
      <c r="F19" s="14" t="s">
        <v>42</v>
      </c>
      <c r="G19" s="33">
        <v>14966</v>
      </c>
      <c r="H19" s="33">
        <v>318</v>
      </c>
      <c r="I19" s="33">
        <v>202</v>
      </c>
      <c r="J19" s="34">
        <v>68</v>
      </c>
      <c r="L19" s="11" t="s">
        <v>24</v>
      </c>
      <c r="M19" s="21">
        <f t="shared" si="6"/>
        <v>2.8231860534078317</v>
      </c>
      <c r="N19" s="19">
        <f t="shared" si="0"/>
        <v>2.427543583100526</v>
      </c>
      <c r="O19" s="19">
        <f t="shared" si="1"/>
        <v>0.3956424703073057</v>
      </c>
      <c r="P19" s="14" t="s">
        <v>42</v>
      </c>
      <c r="Q19" s="19">
        <f t="shared" si="5"/>
        <v>3.2548863530092365</v>
      </c>
      <c r="R19" s="19">
        <f t="shared" si="2"/>
        <v>0.06916035415320976</v>
      </c>
      <c r="S19" s="19">
        <f t="shared" si="3"/>
        <v>0.043932048864617525</v>
      </c>
      <c r="T19" s="22">
        <f t="shared" si="4"/>
        <v>0.014789006548485105</v>
      </c>
    </row>
    <row r="20" spans="2:20" ht="15.75" customHeight="1">
      <c r="B20" s="11" t="s">
        <v>25</v>
      </c>
      <c r="C20" s="56">
        <v>17066</v>
      </c>
      <c r="D20" s="14">
        <v>14572</v>
      </c>
      <c r="E20" s="14">
        <v>2494</v>
      </c>
      <c r="F20" s="14" t="s">
        <v>42</v>
      </c>
      <c r="G20" s="33">
        <v>13951</v>
      </c>
      <c r="H20" s="33">
        <v>354</v>
      </c>
      <c r="I20" s="33">
        <v>206</v>
      </c>
      <c r="J20" s="34">
        <v>61</v>
      </c>
      <c r="L20" s="11" t="s">
        <v>25</v>
      </c>
      <c r="M20" s="21">
        <f t="shared" si="6"/>
        <v>2.6635244174613333</v>
      </c>
      <c r="N20" s="19">
        <f t="shared" si="0"/>
        <v>2.274280898350319</v>
      </c>
      <c r="O20" s="19">
        <f t="shared" si="1"/>
        <v>0.389243519111014</v>
      </c>
      <c r="P20" s="14" t="s">
        <v>42</v>
      </c>
      <c r="Q20" s="19">
        <f t="shared" si="5"/>
        <v>3.0341386817340545</v>
      </c>
      <c r="R20" s="19">
        <f t="shared" si="2"/>
        <v>0.0769898282082901</v>
      </c>
      <c r="S20" s="19">
        <f t="shared" si="3"/>
        <v>0.04480199042629312</v>
      </c>
      <c r="T20" s="22">
        <f t="shared" si="4"/>
        <v>0.013266608815552815</v>
      </c>
    </row>
    <row r="21" spans="2:20" ht="15.75" customHeight="1">
      <c r="B21" s="11" t="s">
        <v>26</v>
      </c>
      <c r="C21" s="56">
        <v>19891</v>
      </c>
      <c r="D21" s="14">
        <v>16593</v>
      </c>
      <c r="E21" s="14">
        <v>3298</v>
      </c>
      <c r="F21" s="14" t="s">
        <v>42</v>
      </c>
      <c r="G21" s="33">
        <v>15907</v>
      </c>
      <c r="H21" s="33">
        <v>378</v>
      </c>
      <c r="I21" s="33">
        <v>236</v>
      </c>
      <c r="J21" s="34">
        <v>72</v>
      </c>
      <c r="L21" s="11" t="s">
        <v>26</v>
      </c>
      <c r="M21" s="21">
        <f t="shared" si="6"/>
        <v>3.104427762083873</v>
      </c>
      <c r="N21" s="19">
        <f t="shared" si="0"/>
        <v>2.589702370733382</v>
      </c>
      <c r="O21" s="19">
        <f t="shared" si="1"/>
        <v>0.5147253913504908</v>
      </c>
      <c r="P21" s="14" t="s">
        <v>42</v>
      </c>
      <c r="Q21" s="19">
        <f t="shared" si="5"/>
        <v>3.4595401053934203</v>
      </c>
      <c r="R21" s="19">
        <f t="shared" si="2"/>
        <v>0.08220947757834367</v>
      </c>
      <c r="S21" s="19">
        <f t="shared" si="3"/>
        <v>0.051326552138860074</v>
      </c>
      <c r="T21" s="22">
        <f t="shared" si="4"/>
        <v>0.0156589481101607</v>
      </c>
    </row>
    <row r="22" spans="2:20" ht="15.75" customHeight="1">
      <c r="B22" s="11" t="s">
        <v>27</v>
      </c>
      <c r="C22" s="56">
        <v>14387</v>
      </c>
      <c r="D22" s="14">
        <v>11781</v>
      </c>
      <c r="E22" s="14">
        <v>2605</v>
      </c>
      <c r="F22" s="14">
        <v>1</v>
      </c>
      <c r="G22" s="33">
        <v>11314</v>
      </c>
      <c r="H22" s="33">
        <v>236</v>
      </c>
      <c r="I22" s="33">
        <v>166</v>
      </c>
      <c r="J22" s="34">
        <v>65</v>
      </c>
      <c r="L22" s="11" t="s">
        <v>27</v>
      </c>
      <c r="M22" s="21">
        <f t="shared" si="6"/>
        <v>2.245407581976808</v>
      </c>
      <c r="N22" s="19">
        <f t="shared" si="0"/>
        <v>1.8386840010612895</v>
      </c>
      <c r="O22" s="19">
        <f t="shared" si="1"/>
        <v>0.4065675089351209</v>
      </c>
      <c r="P22" s="19">
        <f>F22/$C$6*100</f>
        <v>0.00015607198039735927</v>
      </c>
      <c r="Q22" s="19">
        <f t="shared" si="5"/>
        <v>2.460629707199419</v>
      </c>
      <c r="R22" s="19">
        <f t="shared" si="2"/>
        <v>0.051326552138860074</v>
      </c>
      <c r="S22" s="19">
        <f t="shared" si="3"/>
        <v>0.036102574809537165</v>
      </c>
      <c r="T22" s="22">
        <f t="shared" si="4"/>
        <v>0.01413655037722841</v>
      </c>
    </row>
    <row r="23" spans="2:20" ht="15.75" customHeight="1">
      <c r="B23" s="11" t="s">
        <v>2</v>
      </c>
      <c r="C23" s="56">
        <v>71632</v>
      </c>
      <c r="D23" s="14">
        <v>54660</v>
      </c>
      <c r="E23" s="14">
        <v>16971</v>
      </c>
      <c r="F23" s="14">
        <v>1</v>
      </c>
      <c r="G23" s="33">
        <v>52425</v>
      </c>
      <c r="H23" s="33">
        <v>1051</v>
      </c>
      <c r="I23" s="33">
        <v>777</v>
      </c>
      <c r="J23" s="34">
        <v>407</v>
      </c>
      <c r="L23" s="11" t="s">
        <v>2</v>
      </c>
      <c r="M23" s="21">
        <f t="shared" si="6"/>
        <v>11.17974809982364</v>
      </c>
      <c r="N23" s="19">
        <f t="shared" si="0"/>
        <v>8.530894448519657</v>
      </c>
      <c r="O23" s="19">
        <f t="shared" si="1"/>
        <v>2.648697579323584</v>
      </c>
      <c r="P23" s="19">
        <f>F23/$C$6*100</f>
        <v>0.00015607198039735927</v>
      </c>
      <c r="Q23" s="19">
        <f t="shared" si="5"/>
        <v>11.401671592710759</v>
      </c>
      <c r="R23" s="19">
        <f t="shared" si="2"/>
        <v>0.22857714533026244</v>
      </c>
      <c r="S23" s="19">
        <f t="shared" si="3"/>
        <v>0.16898614835548423</v>
      </c>
      <c r="T23" s="22">
        <f t="shared" si="4"/>
        <v>0.08851655390049173</v>
      </c>
    </row>
    <row r="24" spans="2:20" ht="15.75" customHeight="1">
      <c r="B24" s="11" t="s">
        <v>3</v>
      </c>
      <c r="C24" s="56">
        <v>63679</v>
      </c>
      <c r="D24" s="14">
        <v>45764</v>
      </c>
      <c r="E24" s="14">
        <v>17914</v>
      </c>
      <c r="F24" s="14">
        <v>1</v>
      </c>
      <c r="G24" s="33">
        <v>43980</v>
      </c>
      <c r="H24" s="33">
        <v>687</v>
      </c>
      <c r="I24" s="33">
        <v>635</v>
      </c>
      <c r="J24" s="34">
        <v>462</v>
      </c>
      <c r="L24" s="11" t="s">
        <v>3</v>
      </c>
      <c r="M24" s="21">
        <f t="shared" si="6"/>
        <v>9.93850763972344</v>
      </c>
      <c r="N24" s="19">
        <f t="shared" si="0"/>
        <v>7.142478110904749</v>
      </c>
      <c r="O24" s="19">
        <f t="shared" si="1"/>
        <v>2.7958734568382937</v>
      </c>
      <c r="P24" s="19">
        <f>F24/$C$6*100</f>
        <v>0.00015607198039735927</v>
      </c>
      <c r="Q24" s="19">
        <f t="shared" si="5"/>
        <v>9.56500747062316</v>
      </c>
      <c r="R24" s="19">
        <f t="shared" si="2"/>
        <v>0.14941246321778334</v>
      </c>
      <c r="S24" s="19">
        <f t="shared" si="3"/>
        <v>0.13810322291600063</v>
      </c>
      <c r="T24" s="22">
        <f t="shared" si="4"/>
        <v>0.10047825037353116</v>
      </c>
    </row>
    <row r="25" spans="2:20" ht="15.75" customHeight="1">
      <c r="B25" s="11" t="s">
        <v>4</v>
      </c>
      <c r="C25" s="56">
        <v>43300</v>
      </c>
      <c r="D25" s="14">
        <v>29235</v>
      </c>
      <c r="E25" s="14">
        <v>14065</v>
      </c>
      <c r="F25" s="14" t="s">
        <v>42</v>
      </c>
      <c r="G25" s="33">
        <v>28371</v>
      </c>
      <c r="H25" s="33">
        <v>210</v>
      </c>
      <c r="I25" s="33">
        <v>350</v>
      </c>
      <c r="J25" s="34">
        <v>304</v>
      </c>
      <c r="L25" s="11" t="s">
        <v>4</v>
      </c>
      <c r="M25" s="21">
        <f t="shared" si="6"/>
        <v>6.757916751205656</v>
      </c>
      <c r="N25" s="19">
        <f t="shared" si="0"/>
        <v>4.562764346916798</v>
      </c>
      <c r="O25" s="19">
        <f t="shared" si="1"/>
        <v>2.195152404288858</v>
      </c>
      <c r="P25" s="14" t="s">
        <v>42</v>
      </c>
      <c r="Q25" s="19">
        <f t="shared" si="5"/>
        <v>6.170278011574572</v>
      </c>
      <c r="R25" s="19">
        <f t="shared" si="2"/>
        <v>0.04567193198796871</v>
      </c>
      <c r="S25" s="19">
        <f t="shared" si="3"/>
        <v>0.07611988664661452</v>
      </c>
      <c r="T25" s="22">
        <f t="shared" si="4"/>
        <v>0.06611555868734519</v>
      </c>
    </row>
    <row r="26" spans="2:20" ht="15.75" customHeight="1">
      <c r="B26" s="11" t="s">
        <v>5</v>
      </c>
      <c r="C26" s="56">
        <v>49489</v>
      </c>
      <c r="D26" s="14">
        <v>33584</v>
      </c>
      <c r="E26" s="14">
        <v>15905</v>
      </c>
      <c r="F26" s="14" t="s">
        <v>42</v>
      </c>
      <c r="G26" s="33">
        <v>32592</v>
      </c>
      <c r="H26" s="33">
        <v>214</v>
      </c>
      <c r="I26" s="33">
        <v>403</v>
      </c>
      <c r="J26" s="34">
        <v>375</v>
      </c>
      <c r="L26" s="11" t="s">
        <v>5</v>
      </c>
      <c r="M26" s="21">
        <f t="shared" si="6"/>
        <v>7.723846237884913</v>
      </c>
      <c r="N26" s="19">
        <f t="shared" si="0"/>
        <v>5.241521389664913</v>
      </c>
      <c r="O26" s="19">
        <f t="shared" si="1"/>
        <v>2.482324848219999</v>
      </c>
      <c r="P26" s="14" t="s">
        <v>42</v>
      </c>
      <c r="Q26" s="19">
        <f t="shared" si="5"/>
        <v>7.088283844532743</v>
      </c>
      <c r="R26" s="19">
        <f t="shared" si="2"/>
        <v>0.04654187354964431</v>
      </c>
      <c r="S26" s="19">
        <f t="shared" si="3"/>
        <v>0.08764661233881614</v>
      </c>
      <c r="T26" s="22">
        <f t="shared" si="4"/>
        <v>0.08155702140708698</v>
      </c>
    </row>
    <row r="27" spans="2:20" ht="15.75" customHeight="1">
      <c r="B27" s="11" t="s">
        <v>6</v>
      </c>
      <c r="C27" s="56">
        <v>43340</v>
      </c>
      <c r="D27" s="14">
        <v>28381</v>
      </c>
      <c r="E27" s="14">
        <v>14959</v>
      </c>
      <c r="F27" s="14" t="s">
        <v>42</v>
      </c>
      <c r="G27" s="33">
        <v>27502</v>
      </c>
      <c r="H27" s="33">
        <v>106</v>
      </c>
      <c r="I27" s="33">
        <v>425</v>
      </c>
      <c r="J27" s="34">
        <v>348</v>
      </c>
      <c r="L27" s="11" t="s">
        <v>6</v>
      </c>
      <c r="M27" s="21">
        <f t="shared" si="6"/>
        <v>6.76415963042155</v>
      </c>
      <c r="N27" s="19">
        <f t="shared" si="0"/>
        <v>4.429478875657454</v>
      </c>
      <c r="O27" s="19">
        <f t="shared" si="1"/>
        <v>2.334680754764097</v>
      </c>
      <c r="P27" s="14" t="s">
        <v>42</v>
      </c>
      <c r="Q27" s="19">
        <f t="shared" si="5"/>
        <v>5.9812832073005495</v>
      </c>
      <c r="R27" s="19">
        <f t="shared" si="2"/>
        <v>0.02305345138440325</v>
      </c>
      <c r="S27" s="19">
        <f t="shared" si="3"/>
        <v>0.0924312909280319</v>
      </c>
      <c r="T27" s="22">
        <f t="shared" si="4"/>
        <v>0.07568491586577672</v>
      </c>
    </row>
    <row r="28" spans="2:20" ht="15.75" customHeight="1">
      <c r="B28" s="11" t="s">
        <v>7</v>
      </c>
      <c r="C28" s="56">
        <v>36451</v>
      </c>
      <c r="D28" s="14">
        <v>23798</v>
      </c>
      <c r="E28" s="14">
        <v>12652</v>
      </c>
      <c r="F28" s="14">
        <v>1</v>
      </c>
      <c r="G28" s="33">
        <v>23012</v>
      </c>
      <c r="H28" s="33">
        <v>54</v>
      </c>
      <c r="I28" s="33">
        <v>381</v>
      </c>
      <c r="J28" s="34">
        <v>351</v>
      </c>
      <c r="L28" s="11" t="s">
        <v>7</v>
      </c>
      <c r="M28" s="21">
        <f t="shared" si="6"/>
        <v>5.688979757464143</v>
      </c>
      <c r="N28" s="19">
        <f t="shared" si="0"/>
        <v>3.714200989496356</v>
      </c>
      <c r="O28" s="19">
        <f t="shared" si="1"/>
        <v>1.9746226959873894</v>
      </c>
      <c r="P28" s="19">
        <f>F28/$C$6*100</f>
        <v>0.00015607198039735927</v>
      </c>
      <c r="Q28" s="19">
        <f t="shared" si="5"/>
        <v>5.0047738043196945</v>
      </c>
      <c r="R28" s="19">
        <f t="shared" si="2"/>
        <v>0.011744211082620524</v>
      </c>
      <c r="S28" s="19">
        <f t="shared" si="3"/>
        <v>0.08286193374960038</v>
      </c>
      <c r="T28" s="22">
        <f t="shared" si="4"/>
        <v>0.07633737203703342</v>
      </c>
    </row>
    <row r="29" spans="2:20" ht="15.75" customHeight="1">
      <c r="B29" s="11" t="s">
        <v>8</v>
      </c>
      <c r="C29" s="56">
        <v>26043</v>
      </c>
      <c r="D29" s="14">
        <v>17337</v>
      </c>
      <c r="E29" s="14">
        <v>8706</v>
      </c>
      <c r="F29" s="14" t="s">
        <v>42</v>
      </c>
      <c r="G29" s="33">
        <v>16613</v>
      </c>
      <c r="H29" s="33">
        <v>54</v>
      </c>
      <c r="I29" s="33">
        <v>430</v>
      </c>
      <c r="J29" s="34">
        <v>240</v>
      </c>
      <c r="L29" s="11" t="s">
        <v>8</v>
      </c>
      <c r="M29" s="21">
        <f t="shared" si="6"/>
        <v>4.064582585488427</v>
      </c>
      <c r="N29" s="19">
        <f t="shared" si="0"/>
        <v>2.7058199241490177</v>
      </c>
      <c r="O29" s="19">
        <f t="shared" si="1"/>
        <v>1.3587626613394097</v>
      </c>
      <c r="P29" s="14" t="s">
        <v>42</v>
      </c>
      <c r="Q29" s="19">
        <f t="shared" si="5"/>
        <v>3.613084791029163</v>
      </c>
      <c r="R29" s="19">
        <f t="shared" si="2"/>
        <v>0.011744211082620524</v>
      </c>
      <c r="S29" s="19">
        <f t="shared" si="3"/>
        <v>0.0935187178801264</v>
      </c>
      <c r="T29" s="22">
        <f t="shared" si="4"/>
        <v>0.05219649370053566</v>
      </c>
    </row>
    <row r="30" spans="2:20" ht="15.75" customHeight="1">
      <c r="B30" s="11" t="s">
        <v>9</v>
      </c>
      <c r="C30" s="56">
        <v>20497</v>
      </c>
      <c r="D30" s="14">
        <v>13280</v>
      </c>
      <c r="E30" s="14">
        <v>7217</v>
      </c>
      <c r="F30" s="14" t="s">
        <v>42</v>
      </c>
      <c r="G30" s="33">
        <v>12643</v>
      </c>
      <c r="H30" s="33">
        <v>29</v>
      </c>
      <c r="I30" s="33">
        <v>397</v>
      </c>
      <c r="J30" s="34">
        <v>211</v>
      </c>
      <c r="L30" s="11" t="s">
        <v>9</v>
      </c>
      <c r="M30" s="21">
        <f t="shared" si="6"/>
        <v>3.199007382204673</v>
      </c>
      <c r="N30" s="19">
        <f t="shared" si="0"/>
        <v>2.072635899676931</v>
      </c>
      <c r="O30" s="19">
        <f t="shared" si="1"/>
        <v>1.1263714825277418</v>
      </c>
      <c r="P30" s="14" t="s">
        <v>42</v>
      </c>
      <c r="Q30" s="19">
        <f t="shared" si="5"/>
        <v>2.7496677910661353</v>
      </c>
      <c r="R30" s="19">
        <f t="shared" si="2"/>
        <v>0.006307076322148059</v>
      </c>
      <c r="S30" s="19">
        <f t="shared" si="3"/>
        <v>0.08634169999630276</v>
      </c>
      <c r="T30" s="22">
        <f t="shared" si="4"/>
        <v>0.04588941737838761</v>
      </c>
    </row>
    <row r="31" spans="2:20" ht="15.75" customHeight="1">
      <c r="B31" s="11" t="s">
        <v>10</v>
      </c>
      <c r="C31" s="56">
        <v>15279</v>
      </c>
      <c r="D31" s="14">
        <v>8939</v>
      </c>
      <c r="E31" s="14">
        <v>6340</v>
      </c>
      <c r="F31" s="14" t="s">
        <v>42</v>
      </c>
      <c r="G31" s="33">
        <v>8497</v>
      </c>
      <c r="H31" s="33">
        <v>15</v>
      </c>
      <c r="I31" s="33">
        <v>277</v>
      </c>
      <c r="J31" s="34">
        <v>150</v>
      </c>
      <c r="L31" s="11" t="s">
        <v>10</v>
      </c>
      <c r="M31" s="21">
        <f t="shared" si="6"/>
        <v>2.3846237884912522</v>
      </c>
      <c r="N31" s="19">
        <f t="shared" si="0"/>
        <v>1.3951274327719945</v>
      </c>
      <c r="O31" s="19">
        <f t="shared" si="1"/>
        <v>0.9894963557192576</v>
      </c>
      <c r="P31" s="14" t="s">
        <v>42</v>
      </c>
      <c r="Q31" s="19">
        <f t="shared" si="5"/>
        <v>1.8479733623893813</v>
      </c>
      <c r="R31" s="19">
        <f t="shared" si="2"/>
        <v>0.003262280856283479</v>
      </c>
      <c r="S31" s="19">
        <f t="shared" si="3"/>
        <v>0.060243453146034916</v>
      </c>
      <c r="T31" s="22">
        <f t="shared" si="4"/>
        <v>0.03262280856283479</v>
      </c>
    </row>
    <row r="32" spans="2:20" ht="15.75" customHeight="1">
      <c r="B32" s="11" t="s">
        <v>11</v>
      </c>
      <c r="C32" s="56">
        <v>12613</v>
      </c>
      <c r="D32" s="14">
        <v>6139</v>
      </c>
      <c r="E32" s="14">
        <v>6474</v>
      </c>
      <c r="F32" s="14" t="s">
        <v>42</v>
      </c>
      <c r="G32" s="33">
        <v>5789</v>
      </c>
      <c r="H32" s="33">
        <v>9</v>
      </c>
      <c r="I32" s="33">
        <v>195</v>
      </c>
      <c r="J32" s="34">
        <v>146</v>
      </c>
      <c r="L32" s="11" t="s">
        <v>11</v>
      </c>
      <c r="M32" s="21">
        <f t="shared" si="6"/>
        <v>1.9685358887518922</v>
      </c>
      <c r="N32" s="19">
        <f t="shared" si="0"/>
        <v>0.9581258876593884</v>
      </c>
      <c r="O32" s="19">
        <f t="shared" si="1"/>
        <v>1.010410001092504</v>
      </c>
      <c r="P32" s="14" t="s">
        <v>42</v>
      </c>
      <c r="Q32" s="19">
        <f t="shared" si="5"/>
        <v>1.259022925135004</v>
      </c>
      <c r="R32" s="19">
        <f t="shared" si="2"/>
        <v>0.0019573685137700874</v>
      </c>
      <c r="S32" s="19">
        <f t="shared" si="3"/>
        <v>0.04240965113168523</v>
      </c>
      <c r="T32" s="22">
        <f t="shared" si="4"/>
        <v>0.031752867001159195</v>
      </c>
    </row>
    <row r="33" spans="2:20" ht="15.75" customHeight="1">
      <c r="B33" s="11" t="s">
        <v>12</v>
      </c>
      <c r="C33" s="56">
        <v>9861</v>
      </c>
      <c r="D33" s="14">
        <v>4265</v>
      </c>
      <c r="E33" s="14">
        <v>5596</v>
      </c>
      <c r="F33" s="14" t="s">
        <v>42</v>
      </c>
      <c r="G33" s="33">
        <v>3999</v>
      </c>
      <c r="H33" s="33">
        <v>5</v>
      </c>
      <c r="I33" s="33">
        <v>122</v>
      </c>
      <c r="J33" s="34">
        <v>139</v>
      </c>
      <c r="L33" s="11" t="s">
        <v>12</v>
      </c>
      <c r="M33" s="21">
        <f t="shared" si="6"/>
        <v>1.5390257986983595</v>
      </c>
      <c r="N33" s="19">
        <f t="shared" si="0"/>
        <v>0.6656469963947372</v>
      </c>
      <c r="O33" s="19">
        <f t="shared" si="1"/>
        <v>0.8733788023036225</v>
      </c>
      <c r="P33" s="14" t="s">
        <v>42</v>
      </c>
      <c r="Q33" s="19">
        <f t="shared" si="5"/>
        <v>0.8697240762851756</v>
      </c>
      <c r="R33" s="19">
        <f t="shared" si="2"/>
        <v>0.0010874269520944931</v>
      </c>
      <c r="S33" s="19">
        <f t="shared" si="3"/>
        <v>0.02653321763110563</v>
      </c>
      <c r="T33" s="22">
        <f t="shared" si="4"/>
        <v>0.030230469268226905</v>
      </c>
    </row>
    <row r="34" spans="2:20" ht="15.75" customHeight="1">
      <c r="B34" s="12" t="s">
        <v>37</v>
      </c>
      <c r="C34" s="57">
        <v>13845</v>
      </c>
      <c r="D34" s="15">
        <v>5007</v>
      </c>
      <c r="E34" s="15">
        <v>8837</v>
      </c>
      <c r="F34" s="15">
        <v>1</v>
      </c>
      <c r="G34" s="36">
        <v>4712</v>
      </c>
      <c r="H34" s="36">
        <v>5</v>
      </c>
      <c r="I34" s="36">
        <v>105</v>
      </c>
      <c r="J34" s="37">
        <v>185</v>
      </c>
      <c r="L34" s="12" t="s">
        <v>37</v>
      </c>
      <c r="M34" s="25">
        <f t="shared" si="6"/>
        <v>2.160816568601439</v>
      </c>
      <c r="N34" s="23">
        <f t="shared" si="0"/>
        <v>0.7814524058495778</v>
      </c>
      <c r="O34" s="23">
        <f t="shared" si="1"/>
        <v>1.379208090771464</v>
      </c>
      <c r="P34" s="23">
        <f>F34/$C$6*100</f>
        <v>0.00015607198039735927</v>
      </c>
      <c r="Q34" s="23">
        <f t="shared" si="5"/>
        <v>1.0247911596538504</v>
      </c>
      <c r="R34" s="23">
        <f t="shared" si="2"/>
        <v>0.0010874269520944931</v>
      </c>
      <c r="S34" s="23">
        <f t="shared" si="3"/>
        <v>0.022835965993984356</v>
      </c>
      <c r="T34" s="24">
        <f t="shared" si="4"/>
        <v>0.04023479722749624</v>
      </c>
    </row>
    <row r="35" spans="2:20" ht="21" customHeight="1">
      <c r="B35" s="13" t="s">
        <v>39</v>
      </c>
      <c r="C35" s="55">
        <v>310309</v>
      </c>
      <c r="D35" s="14">
        <v>242271</v>
      </c>
      <c r="E35" s="14">
        <v>68034</v>
      </c>
      <c r="F35" s="14">
        <v>4</v>
      </c>
      <c r="G35" s="39">
        <v>233659</v>
      </c>
      <c r="H35" s="39">
        <v>2865</v>
      </c>
      <c r="I35" s="39">
        <v>4022</v>
      </c>
      <c r="J35" s="41">
        <v>1725</v>
      </c>
      <c r="L35" s="10" t="s">
        <v>39</v>
      </c>
      <c r="M35" s="27">
        <f>C35/$C$35*100</f>
        <v>100</v>
      </c>
      <c r="N35" s="18">
        <f>D35/$C$35*100</f>
        <v>78.07411322262648</v>
      </c>
      <c r="O35" s="18">
        <f>E35/$C$35*100</f>
        <v>21.924597739672393</v>
      </c>
      <c r="P35" s="18">
        <f>F35/$C$35*100</f>
        <v>0.001289037701130164</v>
      </c>
      <c r="Q35" s="18">
        <f>G35/$D$35*100</f>
        <v>96.44530298715075</v>
      </c>
      <c r="R35" s="18">
        <f>H35/$D$35*100</f>
        <v>1.1825600257562812</v>
      </c>
      <c r="S35" s="18">
        <f>I35/$D$35*100</f>
        <v>1.6601244061402314</v>
      </c>
      <c r="T35" s="20">
        <f>J35/$D$35*100</f>
        <v>0.7120125809527348</v>
      </c>
    </row>
    <row r="36" spans="2:20" ht="15.75" customHeight="1">
      <c r="B36" s="11" t="s">
        <v>14</v>
      </c>
      <c r="C36" s="56">
        <v>25466</v>
      </c>
      <c r="D36" s="14">
        <v>15565</v>
      </c>
      <c r="E36" s="14">
        <v>9901</v>
      </c>
      <c r="F36" s="14" t="s">
        <v>42</v>
      </c>
      <c r="G36" s="42">
        <v>15240</v>
      </c>
      <c r="H36" s="42">
        <v>10</v>
      </c>
      <c r="I36" s="42">
        <v>156</v>
      </c>
      <c r="J36" s="43">
        <v>159</v>
      </c>
      <c r="L36" s="11" t="s">
        <v>14</v>
      </c>
      <c r="M36" s="26">
        <f aca="true" t="shared" si="7" ref="M36:O40">C36/$C$35*100</f>
        <v>8.206658524245187</v>
      </c>
      <c r="N36" s="19">
        <f t="shared" si="7"/>
        <v>5.0159679545227505</v>
      </c>
      <c r="O36" s="19">
        <f t="shared" si="7"/>
        <v>3.190690569722438</v>
      </c>
      <c r="P36" s="14" t="s">
        <v>42</v>
      </c>
      <c r="Q36" s="19">
        <f aca="true" t="shared" si="8" ref="Q36:Q63">G36/$D$35*100</f>
        <v>6.290476367373726</v>
      </c>
      <c r="R36" s="19">
        <f aca="true" t="shared" si="9" ref="R36:R63">H36/$D$35*100</f>
        <v>0.0041276091649433905</v>
      </c>
      <c r="S36" s="19">
        <f aca="true" t="shared" si="10" ref="S36:S63">I36/$D$35*100</f>
        <v>0.06439070297311687</v>
      </c>
      <c r="T36" s="22">
        <f aca="true" t="shared" si="11" ref="T36:T63">J36/$D$35*100</f>
        <v>0.0656289857225999</v>
      </c>
    </row>
    <row r="37" spans="2:20" ht="15.75" customHeight="1">
      <c r="B37" s="11" t="s">
        <v>15</v>
      </c>
      <c r="C37" s="56">
        <v>8556</v>
      </c>
      <c r="D37" s="14">
        <v>3962</v>
      </c>
      <c r="E37" s="14">
        <v>4594</v>
      </c>
      <c r="F37" s="14" t="s">
        <v>42</v>
      </c>
      <c r="G37" s="42">
        <v>3866</v>
      </c>
      <c r="H37" s="14" t="s">
        <v>42</v>
      </c>
      <c r="I37" s="42">
        <v>36</v>
      </c>
      <c r="J37" s="43">
        <v>60</v>
      </c>
      <c r="L37" s="11" t="s">
        <v>15</v>
      </c>
      <c r="M37" s="26">
        <f t="shared" si="7"/>
        <v>2.7572516427174203</v>
      </c>
      <c r="N37" s="19">
        <f t="shared" si="7"/>
        <v>1.2767918429694274</v>
      </c>
      <c r="O37" s="19">
        <f t="shared" si="7"/>
        <v>1.4804597997479931</v>
      </c>
      <c r="P37" s="14" t="s">
        <v>42</v>
      </c>
      <c r="Q37" s="19">
        <f t="shared" si="8"/>
        <v>1.5957337031671144</v>
      </c>
      <c r="R37" s="14" t="s">
        <v>42</v>
      </c>
      <c r="S37" s="19">
        <f t="shared" si="10"/>
        <v>0.014859392993796204</v>
      </c>
      <c r="T37" s="22">
        <f t="shared" si="11"/>
        <v>0.024765654989660338</v>
      </c>
    </row>
    <row r="38" spans="2:20" ht="15.75" customHeight="1">
      <c r="B38" s="11" t="s">
        <v>16</v>
      </c>
      <c r="C38" s="56">
        <v>8993</v>
      </c>
      <c r="D38" s="14">
        <v>5675</v>
      </c>
      <c r="E38" s="14">
        <v>3318</v>
      </c>
      <c r="F38" s="14" t="s">
        <v>42</v>
      </c>
      <c r="G38" s="42">
        <v>5545</v>
      </c>
      <c r="H38" s="42">
        <v>6</v>
      </c>
      <c r="I38" s="42">
        <v>68</v>
      </c>
      <c r="J38" s="43">
        <v>56</v>
      </c>
      <c r="L38" s="11" t="s">
        <v>16</v>
      </c>
      <c r="M38" s="26">
        <f t="shared" si="7"/>
        <v>2.898079011565891</v>
      </c>
      <c r="N38" s="19">
        <f t="shared" si="7"/>
        <v>1.8288222384784198</v>
      </c>
      <c r="O38" s="19">
        <f t="shared" si="7"/>
        <v>1.0692567730874707</v>
      </c>
      <c r="P38" s="14" t="s">
        <v>42</v>
      </c>
      <c r="Q38" s="19">
        <f t="shared" si="8"/>
        <v>2.28875928196111</v>
      </c>
      <c r="R38" s="19">
        <f t="shared" si="9"/>
        <v>0.002476565498966034</v>
      </c>
      <c r="S38" s="19">
        <f t="shared" si="10"/>
        <v>0.02806774232161505</v>
      </c>
      <c r="T38" s="22">
        <f t="shared" si="11"/>
        <v>0.023114611323682983</v>
      </c>
    </row>
    <row r="39" spans="2:20" ht="15.75" customHeight="1">
      <c r="B39" s="11" t="s">
        <v>17</v>
      </c>
      <c r="C39" s="56">
        <v>7917</v>
      </c>
      <c r="D39" s="14">
        <v>5928</v>
      </c>
      <c r="E39" s="14">
        <v>1989</v>
      </c>
      <c r="F39" s="14" t="s">
        <v>42</v>
      </c>
      <c r="G39" s="42">
        <v>5829</v>
      </c>
      <c r="H39" s="42">
        <v>4</v>
      </c>
      <c r="I39" s="42">
        <v>52</v>
      </c>
      <c r="J39" s="43">
        <v>43</v>
      </c>
      <c r="L39" s="11" t="s">
        <v>17</v>
      </c>
      <c r="M39" s="26">
        <f t="shared" si="7"/>
        <v>2.5513278699618764</v>
      </c>
      <c r="N39" s="19">
        <f t="shared" si="7"/>
        <v>1.9103538730749028</v>
      </c>
      <c r="O39" s="19">
        <f t="shared" si="7"/>
        <v>0.640973996886974</v>
      </c>
      <c r="P39" s="14" t="s">
        <v>42</v>
      </c>
      <c r="Q39" s="19">
        <f t="shared" si="8"/>
        <v>2.405983382245502</v>
      </c>
      <c r="R39" s="19">
        <f t="shared" si="9"/>
        <v>0.0016510436659773558</v>
      </c>
      <c r="S39" s="19">
        <f t="shared" si="10"/>
        <v>0.02146356765770563</v>
      </c>
      <c r="T39" s="22">
        <f t="shared" si="11"/>
        <v>0.017748719409256576</v>
      </c>
    </row>
    <row r="40" spans="2:20" ht="15.75" customHeight="1">
      <c r="B40" s="11" t="s">
        <v>0</v>
      </c>
      <c r="C40" s="56">
        <v>49162</v>
      </c>
      <c r="D40" s="14">
        <v>42332</v>
      </c>
      <c r="E40" s="14">
        <v>6830</v>
      </c>
      <c r="F40" s="14" t="s">
        <v>42</v>
      </c>
      <c r="G40" s="42">
        <v>41400</v>
      </c>
      <c r="H40" s="42">
        <v>241</v>
      </c>
      <c r="I40" s="42">
        <v>538</v>
      </c>
      <c r="J40" s="43">
        <v>153</v>
      </c>
      <c r="L40" s="11" t="s">
        <v>0</v>
      </c>
      <c r="M40" s="26">
        <f t="shared" si="7"/>
        <v>15.842917865740278</v>
      </c>
      <c r="N40" s="19">
        <f t="shared" si="7"/>
        <v>13.641885991060523</v>
      </c>
      <c r="O40" s="19">
        <f t="shared" si="7"/>
        <v>2.201031874679755</v>
      </c>
      <c r="P40" s="14" t="s">
        <v>42</v>
      </c>
      <c r="Q40" s="19">
        <f t="shared" si="8"/>
        <v>17.088301942865634</v>
      </c>
      <c r="R40" s="19">
        <f t="shared" si="9"/>
        <v>0.0994753808751357</v>
      </c>
      <c r="S40" s="19">
        <f t="shared" si="10"/>
        <v>0.22206537307395438</v>
      </c>
      <c r="T40" s="22">
        <f t="shared" si="11"/>
        <v>0.06315242022363386</v>
      </c>
    </row>
    <row r="41" spans="2:20" ht="15.75" customHeight="1">
      <c r="B41" s="11" t="s">
        <v>18</v>
      </c>
      <c r="C41" s="56">
        <v>9791</v>
      </c>
      <c r="D41" s="14">
        <v>7782</v>
      </c>
      <c r="E41" s="14">
        <v>2009</v>
      </c>
      <c r="F41" s="14" t="s">
        <v>42</v>
      </c>
      <c r="G41" s="42">
        <v>7628</v>
      </c>
      <c r="H41" s="42">
        <v>13</v>
      </c>
      <c r="I41" s="42">
        <v>97</v>
      </c>
      <c r="J41" s="43">
        <v>44</v>
      </c>
      <c r="L41" s="11" t="s">
        <v>18</v>
      </c>
      <c r="M41" s="26">
        <f aca="true" t="shared" si="12" ref="M41:M63">C41/$C$35*100</f>
        <v>3.1552420329413584</v>
      </c>
      <c r="N41" s="19">
        <f aca="true" t="shared" si="13" ref="N41:N63">D41/$C$35*100</f>
        <v>2.507822847548734</v>
      </c>
      <c r="O41" s="19">
        <f aca="true" t="shared" si="14" ref="O41:O63">E41/$C$35*100</f>
        <v>0.6474191853926248</v>
      </c>
      <c r="P41" s="14" t="s">
        <v>42</v>
      </c>
      <c r="Q41" s="19">
        <f t="shared" si="8"/>
        <v>3.1485402710188173</v>
      </c>
      <c r="R41" s="19">
        <f t="shared" si="9"/>
        <v>0.005365891914426407</v>
      </c>
      <c r="S41" s="19">
        <f t="shared" si="10"/>
        <v>0.040037808899950886</v>
      </c>
      <c r="T41" s="22">
        <f t="shared" si="11"/>
        <v>0.018161480325750913</v>
      </c>
    </row>
    <row r="42" spans="2:20" ht="15.75" customHeight="1">
      <c r="B42" s="11" t="s">
        <v>19</v>
      </c>
      <c r="C42" s="56">
        <v>8197</v>
      </c>
      <c r="D42" s="14">
        <v>7009</v>
      </c>
      <c r="E42" s="14">
        <v>1188</v>
      </c>
      <c r="F42" s="14" t="s">
        <v>42</v>
      </c>
      <c r="G42" s="42">
        <v>6876</v>
      </c>
      <c r="H42" s="42">
        <v>19</v>
      </c>
      <c r="I42" s="42">
        <v>84</v>
      </c>
      <c r="J42" s="43">
        <v>30</v>
      </c>
      <c r="L42" s="11" t="s">
        <v>19</v>
      </c>
      <c r="M42" s="26">
        <f t="shared" si="12"/>
        <v>2.641560509040988</v>
      </c>
      <c r="N42" s="19">
        <f t="shared" si="13"/>
        <v>2.2587163118053297</v>
      </c>
      <c r="O42" s="19">
        <f t="shared" si="14"/>
        <v>0.38284419723565866</v>
      </c>
      <c r="P42" s="14" t="s">
        <v>42</v>
      </c>
      <c r="Q42" s="19">
        <f t="shared" si="8"/>
        <v>2.838144061815075</v>
      </c>
      <c r="R42" s="19">
        <f t="shared" si="9"/>
        <v>0.00784245741339244</v>
      </c>
      <c r="S42" s="19">
        <f t="shared" si="10"/>
        <v>0.03467191698552447</v>
      </c>
      <c r="T42" s="22">
        <f t="shared" si="11"/>
        <v>0.012382827494830169</v>
      </c>
    </row>
    <row r="43" spans="2:20" ht="15.75" customHeight="1">
      <c r="B43" s="11" t="s">
        <v>20</v>
      </c>
      <c r="C43" s="56">
        <v>10449</v>
      </c>
      <c r="D43" s="14">
        <v>9153</v>
      </c>
      <c r="E43" s="14">
        <v>1296</v>
      </c>
      <c r="F43" s="14" t="s">
        <v>42</v>
      </c>
      <c r="G43" s="42">
        <v>8948</v>
      </c>
      <c r="H43" s="42">
        <v>54</v>
      </c>
      <c r="I43" s="42">
        <v>123</v>
      </c>
      <c r="J43" s="43">
        <v>28</v>
      </c>
      <c r="L43" s="11" t="s">
        <v>20</v>
      </c>
      <c r="M43" s="26">
        <f t="shared" si="12"/>
        <v>3.3672887347772704</v>
      </c>
      <c r="N43" s="19">
        <f t="shared" si="13"/>
        <v>2.9496405196110973</v>
      </c>
      <c r="O43" s="19">
        <f t="shared" si="14"/>
        <v>0.41764821516617306</v>
      </c>
      <c r="P43" s="14" t="s">
        <v>42</v>
      </c>
      <c r="Q43" s="19">
        <f t="shared" si="8"/>
        <v>3.693384680791345</v>
      </c>
      <c r="R43" s="19">
        <f t="shared" si="9"/>
        <v>0.022289089490694303</v>
      </c>
      <c r="S43" s="19">
        <f t="shared" si="10"/>
        <v>0.0507695927288037</v>
      </c>
      <c r="T43" s="22">
        <f t="shared" si="11"/>
        <v>0.011557305661841492</v>
      </c>
    </row>
    <row r="44" spans="2:20" ht="15.75" customHeight="1">
      <c r="B44" s="11" t="s">
        <v>21</v>
      </c>
      <c r="C44" s="56">
        <v>10761</v>
      </c>
      <c r="D44" s="14">
        <v>9511</v>
      </c>
      <c r="E44" s="14">
        <v>1250</v>
      </c>
      <c r="F44" s="14" t="s">
        <v>42</v>
      </c>
      <c r="G44" s="42">
        <v>9293</v>
      </c>
      <c r="H44" s="42">
        <v>65</v>
      </c>
      <c r="I44" s="42">
        <v>124</v>
      </c>
      <c r="J44" s="43">
        <v>29</v>
      </c>
      <c r="L44" s="11" t="s">
        <v>21</v>
      </c>
      <c r="M44" s="26">
        <f t="shared" si="12"/>
        <v>3.4678336754654233</v>
      </c>
      <c r="N44" s="19">
        <f t="shared" si="13"/>
        <v>3.065009393862247</v>
      </c>
      <c r="O44" s="19">
        <f t="shared" si="14"/>
        <v>0.4028242816031762</v>
      </c>
      <c r="P44" s="14" t="s">
        <v>42</v>
      </c>
      <c r="Q44" s="19">
        <f t="shared" si="8"/>
        <v>3.835787196981892</v>
      </c>
      <c r="R44" s="19">
        <f t="shared" si="9"/>
        <v>0.026829459572132033</v>
      </c>
      <c r="S44" s="19">
        <f t="shared" si="10"/>
        <v>0.05118235364529804</v>
      </c>
      <c r="T44" s="22">
        <f t="shared" si="11"/>
        <v>0.01197006657833583</v>
      </c>
    </row>
    <row r="45" spans="2:20" ht="15.75" customHeight="1">
      <c r="B45" s="11" t="s">
        <v>22</v>
      </c>
      <c r="C45" s="56">
        <v>9964</v>
      </c>
      <c r="D45" s="14">
        <v>8877</v>
      </c>
      <c r="E45" s="14">
        <v>1087</v>
      </c>
      <c r="F45" s="14" t="s">
        <v>42</v>
      </c>
      <c r="G45" s="42">
        <v>8655</v>
      </c>
      <c r="H45" s="42">
        <v>90</v>
      </c>
      <c r="I45" s="42">
        <v>110</v>
      </c>
      <c r="J45" s="43">
        <v>22</v>
      </c>
      <c r="L45" s="11" t="s">
        <v>22</v>
      </c>
      <c r="M45" s="26">
        <f t="shared" si="12"/>
        <v>3.2109929135152377</v>
      </c>
      <c r="N45" s="19">
        <f t="shared" si="13"/>
        <v>2.860696918233116</v>
      </c>
      <c r="O45" s="19">
        <f t="shared" si="14"/>
        <v>0.350295995282122</v>
      </c>
      <c r="P45" s="14" t="s">
        <v>42</v>
      </c>
      <c r="Q45" s="19">
        <f t="shared" si="8"/>
        <v>3.5724457322585037</v>
      </c>
      <c r="R45" s="19">
        <f t="shared" si="9"/>
        <v>0.037148482484490514</v>
      </c>
      <c r="S45" s="19">
        <f t="shared" si="10"/>
        <v>0.045403700814377286</v>
      </c>
      <c r="T45" s="22">
        <f t="shared" si="11"/>
        <v>0.009080740162875457</v>
      </c>
    </row>
    <row r="46" spans="2:20" ht="15.75" customHeight="1">
      <c r="B46" s="11" t="s">
        <v>1</v>
      </c>
      <c r="C46" s="56">
        <v>45835</v>
      </c>
      <c r="D46" s="14">
        <v>39426</v>
      </c>
      <c r="E46" s="14">
        <v>6409</v>
      </c>
      <c r="F46" s="14" t="s">
        <v>42</v>
      </c>
      <c r="G46" s="42">
        <v>37971</v>
      </c>
      <c r="H46" s="42">
        <v>798</v>
      </c>
      <c r="I46" s="42">
        <v>500</v>
      </c>
      <c r="J46" s="43">
        <v>157</v>
      </c>
      <c r="L46" s="11" t="s">
        <v>1</v>
      </c>
      <c r="M46" s="26">
        <f t="shared" si="12"/>
        <v>14.770760757825267</v>
      </c>
      <c r="N46" s="19">
        <f t="shared" si="13"/>
        <v>12.70540010118946</v>
      </c>
      <c r="O46" s="19">
        <f t="shared" si="14"/>
        <v>2.065360656635805</v>
      </c>
      <c r="P46" s="14" t="s">
        <v>42</v>
      </c>
      <c r="Q46" s="19">
        <f t="shared" si="8"/>
        <v>15.672944760206544</v>
      </c>
      <c r="R46" s="19">
        <f t="shared" si="9"/>
        <v>0.32938321136248255</v>
      </c>
      <c r="S46" s="19">
        <f t="shared" si="10"/>
        <v>0.2063804582471695</v>
      </c>
      <c r="T46" s="22">
        <f t="shared" si="11"/>
        <v>0.06480346388961122</v>
      </c>
    </row>
    <row r="47" spans="2:20" ht="15.75" customHeight="1">
      <c r="B47" s="11" t="s">
        <v>23</v>
      </c>
      <c r="C47" s="56">
        <v>10407</v>
      </c>
      <c r="D47" s="14">
        <v>9107</v>
      </c>
      <c r="E47" s="14">
        <v>1300</v>
      </c>
      <c r="F47" s="14" t="s">
        <v>42</v>
      </c>
      <c r="G47" s="42">
        <v>8834</v>
      </c>
      <c r="H47" s="42">
        <v>125</v>
      </c>
      <c r="I47" s="42">
        <v>116</v>
      </c>
      <c r="J47" s="43">
        <v>32</v>
      </c>
      <c r="L47" s="11" t="s">
        <v>23</v>
      </c>
      <c r="M47" s="26">
        <f t="shared" si="12"/>
        <v>3.3537538389154036</v>
      </c>
      <c r="N47" s="19">
        <f t="shared" si="13"/>
        <v>2.9348165860481004</v>
      </c>
      <c r="O47" s="19">
        <f t="shared" si="14"/>
        <v>0.41893725286730327</v>
      </c>
      <c r="P47" s="14" t="s">
        <v>42</v>
      </c>
      <c r="Q47" s="19">
        <f t="shared" si="8"/>
        <v>3.6463299363109907</v>
      </c>
      <c r="R47" s="19">
        <f t="shared" si="9"/>
        <v>0.051595114561792374</v>
      </c>
      <c r="S47" s="19">
        <f t="shared" si="10"/>
        <v>0.04788026631334332</v>
      </c>
      <c r="T47" s="22">
        <f t="shared" si="11"/>
        <v>0.013208349327818846</v>
      </c>
    </row>
    <row r="48" spans="2:20" ht="15.75" customHeight="1">
      <c r="B48" s="11" t="s">
        <v>24</v>
      </c>
      <c r="C48" s="56">
        <v>9381</v>
      </c>
      <c r="D48" s="14">
        <v>8114</v>
      </c>
      <c r="E48" s="14">
        <v>1267</v>
      </c>
      <c r="F48" s="14" t="s">
        <v>42</v>
      </c>
      <c r="G48" s="42">
        <v>7826</v>
      </c>
      <c r="H48" s="42">
        <v>150</v>
      </c>
      <c r="I48" s="42">
        <v>104</v>
      </c>
      <c r="J48" s="43">
        <v>34</v>
      </c>
      <c r="L48" s="11" t="s">
        <v>24</v>
      </c>
      <c r="M48" s="26">
        <f t="shared" si="12"/>
        <v>3.0231156685755165</v>
      </c>
      <c r="N48" s="19">
        <f t="shared" si="13"/>
        <v>2.614812976742537</v>
      </c>
      <c r="O48" s="19">
        <f t="shared" si="14"/>
        <v>0.4083026918329794</v>
      </c>
      <c r="P48" s="14" t="s">
        <v>42</v>
      </c>
      <c r="Q48" s="19">
        <f t="shared" si="8"/>
        <v>3.230266932484697</v>
      </c>
      <c r="R48" s="19">
        <f t="shared" si="9"/>
        <v>0.061914137474150845</v>
      </c>
      <c r="S48" s="19">
        <f t="shared" si="10"/>
        <v>0.04292713531541126</v>
      </c>
      <c r="T48" s="22">
        <f t="shared" si="11"/>
        <v>0.014033871160807525</v>
      </c>
    </row>
    <row r="49" spans="2:20" ht="15.75" customHeight="1">
      <c r="B49" s="11" t="s">
        <v>25</v>
      </c>
      <c r="C49" s="56">
        <v>8792</v>
      </c>
      <c r="D49" s="14">
        <v>7585</v>
      </c>
      <c r="E49" s="14">
        <v>1207</v>
      </c>
      <c r="F49" s="14" t="s">
        <v>42</v>
      </c>
      <c r="G49" s="42">
        <v>7272</v>
      </c>
      <c r="H49" s="42">
        <v>183</v>
      </c>
      <c r="I49" s="42">
        <v>100</v>
      </c>
      <c r="J49" s="43">
        <v>30</v>
      </c>
      <c r="L49" s="11" t="s">
        <v>25</v>
      </c>
      <c r="M49" s="26">
        <f t="shared" si="12"/>
        <v>2.8333048670841</v>
      </c>
      <c r="N49" s="19">
        <f t="shared" si="13"/>
        <v>2.444337740768073</v>
      </c>
      <c r="O49" s="19">
        <f t="shared" si="14"/>
        <v>0.3889671263160269</v>
      </c>
      <c r="P49" s="14" t="s">
        <v>42</v>
      </c>
      <c r="Q49" s="19">
        <f t="shared" si="8"/>
        <v>3.001597384746833</v>
      </c>
      <c r="R49" s="19">
        <f t="shared" si="9"/>
        <v>0.07553524771846404</v>
      </c>
      <c r="S49" s="19">
        <f t="shared" si="10"/>
        <v>0.041276091649433896</v>
      </c>
      <c r="T49" s="22">
        <f t="shared" si="11"/>
        <v>0.012382827494830169</v>
      </c>
    </row>
    <row r="50" spans="2:20" ht="15.75" customHeight="1">
      <c r="B50" s="11" t="s">
        <v>26</v>
      </c>
      <c r="C50" s="56">
        <v>9951</v>
      </c>
      <c r="D50" s="14">
        <v>8438</v>
      </c>
      <c r="E50" s="14">
        <v>1513</v>
      </c>
      <c r="F50" s="14" t="s">
        <v>42</v>
      </c>
      <c r="G50" s="42">
        <v>8102</v>
      </c>
      <c r="H50" s="42">
        <v>201</v>
      </c>
      <c r="I50" s="42">
        <v>103</v>
      </c>
      <c r="J50" s="43">
        <v>32</v>
      </c>
      <c r="L50" s="11" t="s">
        <v>26</v>
      </c>
      <c r="M50" s="26">
        <f t="shared" si="12"/>
        <v>3.206803540986565</v>
      </c>
      <c r="N50" s="19">
        <f t="shared" si="13"/>
        <v>2.7192250305340804</v>
      </c>
      <c r="O50" s="19">
        <f t="shared" si="14"/>
        <v>0.4875785104524844</v>
      </c>
      <c r="P50" s="14" t="s">
        <v>42</v>
      </c>
      <c r="Q50" s="19">
        <f t="shared" si="8"/>
        <v>3.3441889454371343</v>
      </c>
      <c r="R50" s="19">
        <f t="shared" si="9"/>
        <v>0.08296494421536213</v>
      </c>
      <c r="S50" s="19">
        <f t="shared" si="10"/>
        <v>0.042514374398916914</v>
      </c>
      <c r="T50" s="22">
        <f t="shared" si="11"/>
        <v>0.013208349327818846</v>
      </c>
    </row>
    <row r="51" spans="2:20" ht="15.75" customHeight="1">
      <c r="B51" s="11" t="s">
        <v>27</v>
      </c>
      <c r="C51" s="56">
        <v>7304</v>
      </c>
      <c r="D51" s="14">
        <v>6182</v>
      </c>
      <c r="E51" s="14">
        <v>1122</v>
      </c>
      <c r="F51" s="14" t="s">
        <v>42</v>
      </c>
      <c r="G51" s="42">
        <v>5937</v>
      </c>
      <c r="H51" s="42">
        <v>139</v>
      </c>
      <c r="I51" s="42">
        <v>77</v>
      </c>
      <c r="J51" s="43">
        <v>29</v>
      </c>
      <c r="L51" s="11" t="s">
        <v>27</v>
      </c>
      <c r="M51" s="26">
        <f t="shared" si="12"/>
        <v>2.353782842263679</v>
      </c>
      <c r="N51" s="19">
        <f t="shared" si="13"/>
        <v>1.992207767096668</v>
      </c>
      <c r="O51" s="19">
        <f t="shared" si="14"/>
        <v>0.36157507516701093</v>
      </c>
      <c r="P51" s="14" t="s">
        <v>42</v>
      </c>
      <c r="Q51" s="19">
        <f t="shared" si="8"/>
        <v>2.4505615612268907</v>
      </c>
      <c r="R51" s="19">
        <f t="shared" si="9"/>
        <v>0.05737376739271312</v>
      </c>
      <c r="S51" s="19">
        <f t="shared" si="10"/>
        <v>0.0317825905700641</v>
      </c>
      <c r="T51" s="22">
        <f t="shared" si="11"/>
        <v>0.01197006657833583</v>
      </c>
    </row>
    <row r="52" spans="2:20" ht="15.75" customHeight="1">
      <c r="B52" s="11" t="s">
        <v>2</v>
      </c>
      <c r="C52" s="56">
        <v>35208</v>
      </c>
      <c r="D52" s="14">
        <v>28695</v>
      </c>
      <c r="E52" s="14">
        <v>6512</v>
      </c>
      <c r="F52" s="14">
        <v>1</v>
      </c>
      <c r="G52" s="42">
        <v>27416</v>
      </c>
      <c r="H52" s="42">
        <v>686</v>
      </c>
      <c r="I52" s="42">
        <v>440</v>
      </c>
      <c r="J52" s="43">
        <v>153</v>
      </c>
      <c r="L52" s="11" t="s">
        <v>2</v>
      </c>
      <c r="M52" s="26">
        <f t="shared" si="12"/>
        <v>11.346109845347701</v>
      </c>
      <c r="N52" s="19">
        <f t="shared" si="13"/>
        <v>9.247234208482514</v>
      </c>
      <c r="O52" s="19">
        <f t="shared" si="14"/>
        <v>2.0985533774399068</v>
      </c>
      <c r="P52" s="19">
        <f>F52/$C$35*100</f>
        <v>0.000322259425282541</v>
      </c>
      <c r="Q52" s="19">
        <f t="shared" si="8"/>
        <v>11.316253286608797</v>
      </c>
      <c r="R52" s="19">
        <f t="shared" si="9"/>
        <v>0.28315398871511654</v>
      </c>
      <c r="S52" s="19">
        <f t="shared" si="10"/>
        <v>0.18161480325750914</v>
      </c>
      <c r="T52" s="22">
        <f t="shared" si="11"/>
        <v>0.06315242022363386</v>
      </c>
    </row>
    <row r="53" spans="2:20" ht="15.75" customHeight="1">
      <c r="B53" s="11" t="s">
        <v>3</v>
      </c>
      <c r="C53" s="56">
        <v>31777</v>
      </c>
      <c r="D53" s="14">
        <v>24951</v>
      </c>
      <c r="E53" s="14">
        <v>6825</v>
      </c>
      <c r="F53" s="14">
        <v>1</v>
      </c>
      <c r="G53" s="42">
        <v>23852</v>
      </c>
      <c r="H53" s="42">
        <v>525</v>
      </c>
      <c r="I53" s="42">
        <v>400</v>
      </c>
      <c r="J53" s="43">
        <v>174</v>
      </c>
      <c r="L53" s="11" t="s">
        <v>3</v>
      </c>
      <c r="M53" s="26">
        <f t="shared" si="12"/>
        <v>10.240437757203305</v>
      </c>
      <c r="N53" s="19">
        <f t="shared" si="13"/>
        <v>8.040694920224679</v>
      </c>
      <c r="O53" s="19">
        <f t="shared" si="14"/>
        <v>2.199420577553342</v>
      </c>
      <c r="P53" s="19">
        <f>F53/$C$35*100</f>
        <v>0.000322259425282541</v>
      </c>
      <c r="Q53" s="19">
        <f t="shared" si="8"/>
        <v>9.845173380222974</v>
      </c>
      <c r="R53" s="19">
        <f t="shared" si="9"/>
        <v>0.21669948115952795</v>
      </c>
      <c r="S53" s="19">
        <f t="shared" si="10"/>
        <v>0.16510436659773559</v>
      </c>
      <c r="T53" s="22">
        <f t="shared" si="11"/>
        <v>0.07182039947001499</v>
      </c>
    </row>
    <row r="54" spans="2:20" ht="15.75" customHeight="1">
      <c r="B54" s="11" t="s">
        <v>4</v>
      </c>
      <c r="C54" s="56">
        <v>20912</v>
      </c>
      <c r="D54" s="14">
        <v>15543</v>
      </c>
      <c r="E54" s="14">
        <v>5369</v>
      </c>
      <c r="F54" s="14" t="s">
        <v>42</v>
      </c>
      <c r="G54" s="42">
        <v>15017</v>
      </c>
      <c r="H54" s="42">
        <v>173</v>
      </c>
      <c r="I54" s="42">
        <v>227</v>
      </c>
      <c r="J54" s="43">
        <v>126</v>
      </c>
      <c r="L54" s="11" t="s">
        <v>4</v>
      </c>
      <c r="M54" s="26">
        <f t="shared" si="12"/>
        <v>6.739089101508497</v>
      </c>
      <c r="N54" s="19">
        <f t="shared" si="13"/>
        <v>5.008878247166534</v>
      </c>
      <c r="O54" s="19">
        <f t="shared" si="14"/>
        <v>1.7302108543419625</v>
      </c>
      <c r="P54" s="14" t="s">
        <v>42</v>
      </c>
      <c r="Q54" s="19">
        <f t="shared" si="8"/>
        <v>6.198430682995489</v>
      </c>
      <c r="R54" s="19">
        <f t="shared" si="9"/>
        <v>0.07140763855352064</v>
      </c>
      <c r="S54" s="19">
        <f t="shared" si="10"/>
        <v>0.09369672804421494</v>
      </c>
      <c r="T54" s="22">
        <f t="shared" si="11"/>
        <v>0.05200787547828672</v>
      </c>
    </row>
    <row r="55" spans="2:20" ht="15.75" customHeight="1">
      <c r="B55" s="11" t="s">
        <v>5</v>
      </c>
      <c r="C55" s="56">
        <v>24218</v>
      </c>
      <c r="D55" s="14">
        <v>18334</v>
      </c>
      <c r="E55" s="14">
        <v>5884</v>
      </c>
      <c r="F55" s="14" t="s">
        <v>42</v>
      </c>
      <c r="G55" s="42">
        <v>17745</v>
      </c>
      <c r="H55" s="42">
        <v>189</v>
      </c>
      <c r="I55" s="42">
        <v>240</v>
      </c>
      <c r="J55" s="43">
        <v>160</v>
      </c>
      <c r="L55" s="11" t="s">
        <v>5</v>
      </c>
      <c r="M55" s="26">
        <f t="shared" si="12"/>
        <v>7.804478761492577</v>
      </c>
      <c r="N55" s="19">
        <f t="shared" si="13"/>
        <v>5.908304303130106</v>
      </c>
      <c r="O55" s="19">
        <f t="shared" si="14"/>
        <v>1.8961744583624711</v>
      </c>
      <c r="P55" s="14" t="s">
        <v>42</v>
      </c>
      <c r="Q55" s="19">
        <f t="shared" si="8"/>
        <v>7.324442463192045</v>
      </c>
      <c r="R55" s="19">
        <f t="shared" si="9"/>
        <v>0.07801181321743007</v>
      </c>
      <c r="S55" s="19">
        <f t="shared" si="10"/>
        <v>0.09906261995864135</v>
      </c>
      <c r="T55" s="22">
        <f t="shared" si="11"/>
        <v>0.06604174663909425</v>
      </c>
    </row>
    <row r="56" spans="2:20" ht="15.75" customHeight="1">
      <c r="B56" s="11" t="s">
        <v>6</v>
      </c>
      <c r="C56" s="56">
        <v>20686</v>
      </c>
      <c r="D56" s="14">
        <v>15334</v>
      </c>
      <c r="E56" s="14">
        <v>5352</v>
      </c>
      <c r="F56" s="14" t="s">
        <v>42</v>
      </c>
      <c r="G56" s="42">
        <v>14817</v>
      </c>
      <c r="H56" s="42">
        <v>99</v>
      </c>
      <c r="I56" s="42">
        <v>274</v>
      </c>
      <c r="J56" s="43">
        <v>144</v>
      </c>
      <c r="L56" s="11" t="s">
        <v>6</v>
      </c>
      <c r="M56" s="26">
        <f t="shared" si="12"/>
        <v>6.6662584713946424</v>
      </c>
      <c r="N56" s="19">
        <f t="shared" si="13"/>
        <v>4.941526027282483</v>
      </c>
      <c r="O56" s="19">
        <f t="shared" si="14"/>
        <v>1.7247324441121592</v>
      </c>
      <c r="P56" s="14" t="s">
        <v>42</v>
      </c>
      <c r="Q56" s="19">
        <f t="shared" si="8"/>
        <v>6.1158784996966205</v>
      </c>
      <c r="R56" s="19">
        <f t="shared" si="9"/>
        <v>0.04086333073293956</v>
      </c>
      <c r="S56" s="19">
        <f t="shared" si="10"/>
        <v>0.11309649111944887</v>
      </c>
      <c r="T56" s="22">
        <f t="shared" si="11"/>
        <v>0.059437571975184816</v>
      </c>
    </row>
    <row r="57" spans="2:20" ht="15.75" customHeight="1">
      <c r="B57" s="11" t="s">
        <v>7</v>
      </c>
      <c r="C57" s="56">
        <v>16636</v>
      </c>
      <c r="D57" s="14">
        <v>12334</v>
      </c>
      <c r="E57" s="14">
        <v>4301</v>
      </c>
      <c r="F57" s="14">
        <v>1</v>
      </c>
      <c r="G57" s="42">
        <v>11935</v>
      </c>
      <c r="H57" s="42">
        <v>42</v>
      </c>
      <c r="I57" s="42">
        <v>224</v>
      </c>
      <c r="J57" s="43">
        <v>133</v>
      </c>
      <c r="L57" s="11" t="s">
        <v>7</v>
      </c>
      <c r="M57" s="26">
        <f t="shared" si="12"/>
        <v>5.361107799000351</v>
      </c>
      <c r="N57" s="19">
        <f t="shared" si="13"/>
        <v>3.9747477514348604</v>
      </c>
      <c r="O57" s="19">
        <f t="shared" si="14"/>
        <v>1.3860377881402086</v>
      </c>
      <c r="P57" s="19">
        <f>F57/$C$35*100</f>
        <v>0.000322259425282541</v>
      </c>
      <c r="Q57" s="19">
        <f t="shared" si="8"/>
        <v>4.926301538359936</v>
      </c>
      <c r="R57" s="19">
        <f t="shared" si="9"/>
        <v>0.017335958492762236</v>
      </c>
      <c r="S57" s="19">
        <f t="shared" si="10"/>
        <v>0.09245844529473193</v>
      </c>
      <c r="T57" s="22">
        <f t="shared" si="11"/>
        <v>0.05489720189374708</v>
      </c>
    </row>
    <row r="58" spans="2:20" ht="15.75" customHeight="1">
      <c r="B58" s="11" t="s">
        <v>8</v>
      </c>
      <c r="C58" s="56">
        <v>9973</v>
      </c>
      <c r="D58" s="14">
        <v>7854</v>
      </c>
      <c r="E58" s="14">
        <v>2119</v>
      </c>
      <c r="F58" s="14" t="s">
        <v>42</v>
      </c>
      <c r="G58" s="42">
        <v>7459</v>
      </c>
      <c r="H58" s="42">
        <v>49</v>
      </c>
      <c r="I58" s="42">
        <v>263</v>
      </c>
      <c r="J58" s="43">
        <v>83</v>
      </c>
      <c r="L58" s="11" t="s">
        <v>8</v>
      </c>
      <c r="M58" s="26">
        <f t="shared" si="12"/>
        <v>3.2138932483427807</v>
      </c>
      <c r="N58" s="19">
        <f t="shared" si="13"/>
        <v>2.531025526169077</v>
      </c>
      <c r="O58" s="19">
        <f t="shared" si="14"/>
        <v>0.6828677221737043</v>
      </c>
      <c r="P58" s="14" t="s">
        <v>42</v>
      </c>
      <c r="Q58" s="19">
        <f t="shared" si="8"/>
        <v>3.0787836761312746</v>
      </c>
      <c r="R58" s="19">
        <f t="shared" si="9"/>
        <v>0.020225284908222608</v>
      </c>
      <c r="S58" s="19">
        <f t="shared" si="10"/>
        <v>0.10855612103801117</v>
      </c>
      <c r="T58" s="22">
        <f t="shared" si="11"/>
        <v>0.034259156069030135</v>
      </c>
    </row>
    <row r="59" spans="2:20" ht="15.75" customHeight="1">
      <c r="B59" s="11" t="s">
        <v>9</v>
      </c>
      <c r="C59" s="56">
        <v>8452</v>
      </c>
      <c r="D59" s="14">
        <v>6767</v>
      </c>
      <c r="E59" s="14">
        <v>1685</v>
      </c>
      <c r="F59" s="14" t="s">
        <v>42</v>
      </c>
      <c r="G59" s="42">
        <v>6406</v>
      </c>
      <c r="H59" s="42">
        <v>24</v>
      </c>
      <c r="I59" s="42">
        <v>260</v>
      </c>
      <c r="J59" s="43">
        <v>77</v>
      </c>
      <c r="L59" s="11" t="s">
        <v>9</v>
      </c>
      <c r="M59" s="26">
        <f t="shared" si="12"/>
        <v>2.723736662488036</v>
      </c>
      <c r="N59" s="19">
        <f t="shared" si="13"/>
        <v>2.1807295308869543</v>
      </c>
      <c r="O59" s="19">
        <f t="shared" si="14"/>
        <v>0.5430071316010815</v>
      </c>
      <c r="P59" s="14" t="s">
        <v>42</v>
      </c>
      <c r="Q59" s="19">
        <f t="shared" si="8"/>
        <v>2.6441464310627354</v>
      </c>
      <c r="R59" s="19">
        <f t="shared" si="9"/>
        <v>0.009906261995864135</v>
      </c>
      <c r="S59" s="19">
        <f t="shared" si="10"/>
        <v>0.10731783828852813</v>
      </c>
      <c r="T59" s="22">
        <f t="shared" si="11"/>
        <v>0.0317825905700641</v>
      </c>
    </row>
    <row r="60" spans="2:20" ht="15.75" customHeight="1">
      <c r="B60" s="11" t="s">
        <v>10</v>
      </c>
      <c r="C60" s="56">
        <v>6479</v>
      </c>
      <c r="D60" s="14">
        <v>5025</v>
      </c>
      <c r="E60" s="14">
        <v>1454</v>
      </c>
      <c r="F60" s="14" t="s">
        <v>42</v>
      </c>
      <c r="G60" s="42">
        <v>4766</v>
      </c>
      <c r="H60" s="42">
        <v>14</v>
      </c>
      <c r="I60" s="42">
        <v>194</v>
      </c>
      <c r="J60" s="43">
        <v>51</v>
      </c>
      <c r="L60" s="11" t="s">
        <v>10</v>
      </c>
      <c r="M60" s="26">
        <f t="shared" si="12"/>
        <v>2.087918816405583</v>
      </c>
      <c r="N60" s="19">
        <f t="shared" si="13"/>
        <v>1.6193536120447685</v>
      </c>
      <c r="O60" s="19">
        <f t="shared" si="14"/>
        <v>0.4685652043608145</v>
      </c>
      <c r="P60" s="14" t="s">
        <v>42</v>
      </c>
      <c r="Q60" s="19">
        <f t="shared" si="8"/>
        <v>1.9672185280120196</v>
      </c>
      <c r="R60" s="19">
        <f t="shared" si="9"/>
        <v>0.005778652830920746</v>
      </c>
      <c r="S60" s="19">
        <f t="shared" si="10"/>
        <v>0.08007561779990177</v>
      </c>
      <c r="T60" s="22">
        <f t="shared" si="11"/>
        <v>0.02105080674121129</v>
      </c>
    </row>
    <row r="61" spans="2:20" ht="15.75" customHeight="1">
      <c r="B61" s="11" t="s">
        <v>11</v>
      </c>
      <c r="C61" s="56">
        <v>5391</v>
      </c>
      <c r="D61" s="14">
        <v>3841</v>
      </c>
      <c r="E61" s="14">
        <v>1550</v>
      </c>
      <c r="F61" s="14" t="s">
        <v>42</v>
      </c>
      <c r="G61" s="42">
        <v>3648</v>
      </c>
      <c r="H61" s="42">
        <v>9</v>
      </c>
      <c r="I61" s="42">
        <v>142</v>
      </c>
      <c r="J61" s="43">
        <v>42</v>
      </c>
      <c r="L61" s="11" t="s">
        <v>11</v>
      </c>
      <c r="M61" s="26">
        <f t="shared" si="12"/>
        <v>1.7373005616981783</v>
      </c>
      <c r="N61" s="19">
        <f t="shared" si="13"/>
        <v>1.2377984525102397</v>
      </c>
      <c r="O61" s="19">
        <f t="shared" si="14"/>
        <v>0.49950210918793847</v>
      </c>
      <c r="P61" s="14" t="s">
        <v>42</v>
      </c>
      <c r="Q61" s="19">
        <f t="shared" si="8"/>
        <v>1.5057518233713487</v>
      </c>
      <c r="R61" s="19">
        <f t="shared" si="9"/>
        <v>0.003714848248449051</v>
      </c>
      <c r="S61" s="19">
        <f t="shared" si="10"/>
        <v>0.058612050142196136</v>
      </c>
      <c r="T61" s="22">
        <f t="shared" si="11"/>
        <v>0.017335958492762236</v>
      </c>
    </row>
    <row r="62" spans="2:20" ht="15.75" customHeight="1">
      <c r="B62" s="11" t="s">
        <v>12</v>
      </c>
      <c r="C62" s="56">
        <v>4182</v>
      </c>
      <c r="D62" s="14">
        <v>2842</v>
      </c>
      <c r="E62" s="14">
        <v>1340</v>
      </c>
      <c r="F62" s="14" t="s">
        <v>42</v>
      </c>
      <c r="G62" s="42">
        <v>2703</v>
      </c>
      <c r="H62" s="42">
        <v>2</v>
      </c>
      <c r="I62" s="42">
        <v>92</v>
      </c>
      <c r="J62" s="43">
        <v>45</v>
      </c>
      <c r="L62" s="11" t="s">
        <v>12</v>
      </c>
      <c r="M62" s="26">
        <f t="shared" si="12"/>
        <v>1.3476889165315862</v>
      </c>
      <c r="N62" s="19">
        <f t="shared" si="13"/>
        <v>0.9158612866529813</v>
      </c>
      <c r="O62" s="19">
        <f t="shared" si="14"/>
        <v>0.4318276298786049</v>
      </c>
      <c r="P62" s="14" t="s">
        <v>42</v>
      </c>
      <c r="Q62" s="19">
        <f t="shared" si="8"/>
        <v>1.1156927572841984</v>
      </c>
      <c r="R62" s="19">
        <f t="shared" si="9"/>
        <v>0.0008255218329886779</v>
      </c>
      <c r="S62" s="19">
        <f t="shared" si="10"/>
        <v>0.03797400431747919</v>
      </c>
      <c r="T62" s="22">
        <f t="shared" si="11"/>
        <v>0.018574241242245257</v>
      </c>
    </row>
    <row r="63" spans="2:20" ht="15.75" customHeight="1">
      <c r="B63" s="12" t="s">
        <v>37</v>
      </c>
      <c r="C63" s="57">
        <v>5932</v>
      </c>
      <c r="D63" s="15">
        <v>3428</v>
      </c>
      <c r="E63" s="15">
        <v>2503</v>
      </c>
      <c r="F63" s="15">
        <v>1</v>
      </c>
      <c r="G63" s="45">
        <v>3284</v>
      </c>
      <c r="H63" s="45">
        <v>4</v>
      </c>
      <c r="I63" s="45">
        <v>72</v>
      </c>
      <c r="J63" s="46">
        <v>68</v>
      </c>
      <c r="L63" s="12" t="s">
        <v>37</v>
      </c>
      <c r="M63" s="28">
        <f t="shared" si="12"/>
        <v>1.9116429107760329</v>
      </c>
      <c r="N63" s="23">
        <f t="shared" si="13"/>
        <v>1.1047053098685504</v>
      </c>
      <c r="O63" s="23">
        <f t="shared" si="14"/>
        <v>0.8066153414821999</v>
      </c>
      <c r="P63" s="23">
        <f>F63/$C$35*100</f>
        <v>0.000322259425282541</v>
      </c>
      <c r="Q63" s="23">
        <f t="shared" si="8"/>
        <v>1.3555068497674092</v>
      </c>
      <c r="R63" s="23">
        <f t="shared" si="9"/>
        <v>0.0016510436659773558</v>
      </c>
      <c r="S63" s="23">
        <f t="shared" si="10"/>
        <v>0.029718785987592408</v>
      </c>
      <c r="T63" s="24">
        <f t="shared" si="11"/>
        <v>0.02806774232161505</v>
      </c>
    </row>
    <row r="64" spans="2:20" ht="21" customHeight="1">
      <c r="B64" s="10" t="s">
        <v>38</v>
      </c>
      <c r="C64" s="55">
        <v>330421</v>
      </c>
      <c r="D64" s="14">
        <v>217530</v>
      </c>
      <c r="E64" s="14">
        <v>112890</v>
      </c>
      <c r="F64" s="14">
        <v>1</v>
      </c>
      <c r="G64" s="42">
        <v>210343</v>
      </c>
      <c r="H64" s="42">
        <v>1714</v>
      </c>
      <c r="I64" s="42">
        <v>2944</v>
      </c>
      <c r="J64" s="43">
        <v>2529</v>
      </c>
      <c r="L64" s="10" t="s">
        <v>38</v>
      </c>
      <c r="M64" s="27">
        <f>C64/$C$64*100</f>
        <v>100</v>
      </c>
      <c r="N64" s="18">
        <f>D64/$C$64*100</f>
        <v>65.83419334727513</v>
      </c>
      <c r="O64" s="18">
        <f>E64/$C$64*100</f>
        <v>34.16550400852246</v>
      </c>
      <c r="P64" s="18">
        <f>F64/$C$64*100</f>
        <v>0.0003026442023963368</v>
      </c>
      <c r="Q64" s="18">
        <f>G64/$D$64*100</f>
        <v>96.6960878959224</v>
      </c>
      <c r="R64" s="18">
        <f>H64/$D$64*100</f>
        <v>0.7879372960051487</v>
      </c>
      <c r="S64" s="18">
        <f>I64/$D$64*100</f>
        <v>1.3533765457638025</v>
      </c>
      <c r="T64" s="20">
        <f>J64/$D$64*100</f>
        <v>1.162598262308647</v>
      </c>
    </row>
    <row r="65" spans="2:20" ht="15.75" customHeight="1">
      <c r="B65" s="11" t="s">
        <v>14</v>
      </c>
      <c r="C65" s="56">
        <v>24368</v>
      </c>
      <c r="D65" s="14">
        <v>15214</v>
      </c>
      <c r="E65" s="14">
        <v>9154</v>
      </c>
      <c r="F65" s="14" t="s">
        <v>42</v>
      </c>
      <c r="G65" s="42">
        <v>14848</v>
      </c>
      <c r="H65" s="42">
        <v>25</v>
      </c>
      <c r="I65" s="42">
        <v>205</v>
      </c>
      <c r="J65" s="43">
        <v>136</v>
      </c>
      <c r="L65" s="11" t="s">
        <v>14</v>
      </c>
      <c r="M65" s="26">
        <f aca="true" t="shared" si="15" ref="M65:M92">C65/$C$64*100</f>
        <v>7.374833923993935</v>
      </c>
      <c r="N65" s="19">
        <f aca="true" t="shared" si="16" ref="N65:N92">D65/$C$64*100</f>
        <v>4.604428895257868</v>
      </c>
      <c r="O65" s="19">
        <f aca="true" t="shared" si="17" ref="O65:O92">E65/$C$64*100</f>
        <v>2.770405028736067</v>
      </c>
      <c r="P65" s="14" t="s">
        <v>42</v>
      </c>
      <c r="Q65" s="19">
        <f>G65/$D$64*100</f>
        <v>6.825725187330484</v>
      </c>
      <c r="R65" s="19">
        <f aca="true" t="shared" si="18" ref="R65:R92">H65/$D$64*100</f>
        <v>0.011492667678021422</v>
      </c>
      <c r="S65" s="19">
        <f aca="true" t="shared" si="19" ref="S65:S92">I65/$D$64*100</f>
        <v>0.09423987495977566</v>
      </c>
      <c r="T65" s="22">
        <f aca="true" t="shared" si="20" ref="T65:T92">J65/$D$64*100</f>
        <v>0.06252011216843655</v>
      </c>
    </row>
    <row r="66" spans="2:20" ht="15.75" customHeight="1">
      <c r="B66" s="11" t="s">
        <v>15</v>
      </c>
      <c r="C66" s="56">
        <v>8216</v>
      </c>
      <c r="D66" s="14">
        <v>3908</v>
      </c>
      <c r="E66" s="14">
        <v>4308</v>
      </c>
      <c r="F66" s="14" t="s">
        <v>42</v>
      </c>
      <c r="G66" s="42">
        <v>3789</v>
      </c>
      <c r="H66" s="42">
        <v>3</v>
      </c>
      <c r="I66" s="42">
        <v>70</v>
      </c>
      <c r="J66" s="43">
        <v>46</v>
      </c>
      <c r="L66" s="11" t="s">
        <v>15</v>
      </c>
      <c r="M66" s="26">
        <f t="shared" si="15"/>
        <v>2.4865247668883033</v>
      </c>
      <c r="N66" s="19">
        <f t="shared" si="16"/>
        <v>1.1827335429648842</v>
      </c>
      <c r="O66" s="19">
        <f t="shared" si="17"/>
        <v>1.3037912239234188</v>
      </c>
      <c r="P66" s="14" t="s">
        <v>42</v>
      </c>
      <c r="Q66" s="19">
        <f aca="true" t="shared" si="21" ref="Q66:Q92">G66/$D$64*100</f>
        <v>1.7418287132809267</v>
      </c>
      <c r="R66" s="19">
        <f t="shared" si="18"/>
        <v>0.0013791201213625706</v>
      </c>
      <c r="S66" s="19">
        <f t="shared" si="19"/>
        <v>0.032179469498459984</v>
      </c>
      <c r="T66" s="22">
        <f t="shared" si="20"/>
        <v>0.021146508527559414</v>
      </c>
    </row>
    <row r="67" spans="2:20" ht="15.75" customHeight="1">
      <c r="B67" s="11" t="s">
        <v>16</v>
      </c>
      <c r="C67" s="56">
        <v>8716</v>
      </c>
      <c r="D67" s="14">
        <v>5612</v>
      </c>
      <c r="E67" s="14">
        <v>3104</v>
      </c>
      <c r="F67" s="14" t="s">
        <v>42</v>
      </c>
      <c r="G67" s="42">
        <v>5486</v>
      </c>
      <c r="H67" s="42">
        <v>9</v>
      </c>
      <c r="I67" s="42">
        <v>62</v>
      </c>
      <c r="J67" s="43">
        <v>55</v>
      </c>
      <c r="L67" s="11" t="s">
        <v>16</v>
      </c>
      <c r="M67" s="26">
        <f t="shared" si="15"/>
        <v>2.6378468680864713</v>
      </c>
      <c r="N67" s="19">
        <f t="shared" si="16"/>
        <v>1.698439263848242</v>
      </c>
      <c r="O67" s="19">
        <f t="shared" si="17"/>
        <v>0.9394076042382293</v>
      </c>
      <c r="P67" s="14" t="s">
        <v>42</v>
      </c>
      <c r="Q67" s="19">
        <f t="shared" si="21"/>
        <v>2.521950995265021</v>
      </c>
      <c r="R67" s="19">
        <f t="shared" si="18"/>
        <v>0.004137360364087713</v>
      </c>
      <c r="S67" s="19">
        <f t="shared" si="19"/>
        <v>0.02850181584149313</v>
      </c>
      <c r="T67" s="22">
        <f t="shared" si="20"/>
        <v>0.025283868891647132</v>
      </c>
    </row>
    <row r="68" spans="2:20" ht="15.75" customHeight="1">
      <c r="B68" s="11" t="s">
        <v>17</v>
      </c>
      <c r="C68" s="56">
        <v>7436</v>
      </c>
      <c r="D68" s="14">
        <v>5694</v>
      </c>
      <c r="E68" s="14">
        <v>1742</v>
      </c>
      <c r="F68" s="14" t="s">
        <v>42</v>
      </c>
      <c r="G68" s="42">
        <v>5573</v>
      </c>
      <c r="H68" s="42">
        <v>13</v>
      </c>
      <c r="I68" s="42">
        <v>73</v>
      </c>
      <c r="J68" s="43">
        <v>35</v>
      </c>
      <c r="L68" s="11" t="s">
        <v>17</v>
      </c>
      <c r="M68" s="26">
        <f t="shared" si="15"/>
        <v>2.2504622890191603</v>
      </c>
      <c r="N68" s="19">
        <f t="shared" si="16"/>
        <v>1.7232560884447417</v>
      </c>
      <c r="O68" s="19">
        <f t="shared" si="17"/>
        <v>0.5272062005744187</v>
      </c>
      <c r="P68" s="14" t="s">
        <v>42</v>
      </c>
      <c r="Q68" s="19">
        <f t="shared" si="21"/>
        <v>2.5619454787845353</v>
      </c>
      <c r="R68" s="19">
        <f t="shared" si="18"/>
        <v>0.00597618719257114</v>
      </c>
      <c r="S68" s="19">
        <f t="shared" si="19"/>
        <v>0.033558589619822554</v>
      </c>
      <c r="T68" s="22">
        <f t="shared" si="20"/>
        <v>0.016089734749229992</v>
      </c>
    </row>
    <row r="69" spans="2:20" ht="15.75" customHeight="1">
      <c r="B69" s="11" t="s">
        <v>0</v>
      </c>
      <c r="C69" s="56">
        <v>46949</v>
      </c>
      <c r="D69" s="14">
        <v>40860</v>
      </c>
      <c r="E69" s="14">
        <v>6089</v>
      </c>
      <c r="F69" s="14" t="s">
        <v>42</v>
      </c>
      <c r="G69" s="42">
        <v>39876</v>
      </c>
      <c r="H69" s="42">
        <v>312</v>
      </c>
      <c r="I69" s="42">
        <v>525</v>
      </c>
      <c r="J69" s="43">
        <v>147</v>
      </c>
      <c r="L69" s="11" t="s">
        <v>0</v>
      </c>
      <c r="M69" s="26">
        <f t="shared" si="15"/>
        <v>14.208842658305615</v>
      </c>
      <c r="N69" s="19">
        <f t="shared" si="16"/>
        <v>12.366042109914321</v>
      </c>
      <c r="O69" s="19">
        <f t="shared" si="17"/>
        <v>1.8428005483912948</v>
      </c>
      <c r="P69" s="14" t="s">
        <v>42</v>
      </c>
      <c r="Q69" s="19">
        <f t="shared" si="21"/>
        <v>18.331264653151287</v>
      </c>
      <c r="R69" s="19">
        <f t="shared" si="18"/>
        <v>0.14342849262170737</v>
      </c>
      <c r="S69" s="19">
        <f t="shared" si="19"/>
        <v>0.24134602123844986</v>
      </c>
      <c r="T69" s="22">
        <f t="shared" si="20"/>
        <v>0.06757688594676597</v>
      </c>
    </row>
    <row r="70" spans="2:20" ht="15.75" customHeight="1">
      <c r="B70" s="11" t="s">
        <v>18</v>
      </c>
      <c r="C70" s="56">
        <v>9034</v>
      </c>
      <c r="D70" s="14">
        <v>7368</v>
      </c>
      <c r="E70" s="14">
        <v>1666</v>
      </c>
      <c r="F70" s="14" t="s">
        <v>42</v>
      </c>
      <c r="G70" s="42">
        <v>7211</v>
      </c>
      <c r="H70" s="42">
        <v>18</v>
      </c>
      <c r="I70" s="42">
        <v>103</v>
      </c>
      <c r="J70" s="43">
        <v>36</v>
      </c>
      <c r="L70" s="11" t="s">
        <v>18</v>
      </c>
      <c r="M70" s="26">
        <f t="shared" si="15"/>
        <v>2.7340877244485067</v>
      </c>
      <c r="N70" s="19">
        <f t="shared" si="16"/>
        <v>2.229882483256209</v>
      </c>
      <c r="O70" s="19">
        <f t="shared" si="17"/>
        <v>0.5042052411922971</v>
      </c>
      <c r="P70" s="14" t="s">
        <v>42</v>
      </c>
      <c r="Q70" s="19">
        <f t="shared" si="21"/>
        <v>3.314945065048499</v>
      </c>
      <c r="R70" s="19">
        <f t="shared" si="18"/>
        <v>0.008274720728175426</v>
      </c>
      <c r="S70" s="19">
        <f t="shared" si="19"/>
        <v>0.04734979083344826</v>
      </c>
      <c r="T70" s="22">
        <f t="shared" si="20"/>
        <v>0.01654944145635085</v>
      </c>
    </row>
    <row r="71" spans="2:20" ht="15.75" customHeight="1">
      <c r="B71" s="11" t="s">
        <v>19</v>
      </c>
      <c r="C71" s="56">
        <v>7835</v>
      </c>
      <c r="D71" s="14">
        <v>6762</v>
      </c>
      <c r="E71" s="14">
        <v>1073</v>
      </c>
      <c r="F71" s="14" t="s">
        <v>42</v>
      </c>
      <c r="G71" s="42">
        <v>6617</v>
      </c>
      <c r="H71" s="42">
        <v>29</v>
      </c>
      <c r="I71" s="42">
        <v>89</v>
      </c>
      <c r="J71" s="43">
        <v>27</v>
      </c>
      <c r="L71" s="11" t="s">
        <v>19</v>
      </c>
      <c r="M71" s="26">
        <f t="shared" si="15"/>
        <v>2.371217325775299</v>
      </c>
      <c r="N71" s="19">
        <f t="shared" si="16"/>
        <v>2.0464800966040295</v>
      </c>
      <c r="O71" s="19">
        <f t="shared" si="17"/>
        <v>0.32473722917126935</v>
      </c>
      <c r="P71" s="14" t="s">
        <v>42</v>
      </c>
      <c r="Q71" s="19">
        <f t="shared" si="21"/>
        <v>3.0418792810187103</v>
      </c>
      <c r="R71" s="19">
        <f t="shared" si="18"/>
        <v>0.013331494506504851</v>
      </c>
      <c r="S71" s="19">
        <f t="shared" si="19"/>
        <v>0.04091389693375626</v>
      </c>
      <c r="T71" s="22">
        <f t="shared" si="20"/>
        <v>0.012412081092263137</v>
      </c>
    </row>
    <row r="72" spans="2:20" ht="15.75" customHeight="1">
      <c r="B72" s="11" t="s">
        <v>20</v>
      </c>
      <c r="C72" s="56">
        <v>9935</v>
      </c>
      <c r="D72" s="14">
        <v>8768</v>
      </c>
      <c r="E72" s="14">
        <v>1167</v>
      </c>
      <c r="F72" s="14" t="s">
        <v>42</v>
      </c>
      <c r="G72" s="42">
        <v>8558</v>
      </c>
      <c r="H72" s="42">
        <v>67</v>
      </c>
      <c r="I72" s="42">
        <v>113</v>
      </c>
      <c r="J72" s="43">
        <v>30</v>
      </c>
      <c r="L72" s="11" t="s">
        <v>20</v>
      </c>
      <c r="M72" s="26">
        <f t="shared" si="15"/>
        <v>3.006770150807606</v>
      </c>
      <c r="N72" s="19">
        <f t="shared" si="16"/>
        <v>2.653584366611081</v>
      </c>
      <c r="O72" s="19">
        <f t="shared" si="17"/>
        <v>0.353185784196525</v>
      </c>
      <c r="P72" s="14" t="s">
        <v>42</v>
      </c>
      <c r="Q72" s="19">
        <f t="shared" si="21"/>
        <v>3.9341699995402934</v>
      </c>
      <c r="R72" s="19">
        <f t="shared" si="18"/>
        <v>0.030800349377097413</v>
      </c>
      <c r="S72" s="19">
        <f t="shared" si="19"/>
        <v>0.051946857904656835</v>
      </c>
      <c r="T72" s="22">
        <f t="shared" si="20"/>
        <v>0.013791201213625707</v>
      </c>
    </row>
    <row r="73" spans="2:20" ht="15.75" customHeight="1">
      <c r="B73" s="11" t="s">
        <v>21</v>
      </c>
      <c r="C73" s="56">
        <v>9935</v>
      </c>
      <c r="D73" s="14">
        <v>8887</v>
      </c>
      <c r="E73" s="14">
        <v>1048</v>
      </c>
      <c r="F73" s="14" t="s">
        <v>42</v>
      </c>
      <c r="G73" s="42">
        <v>8650</v>
      </c>
      <c r="H73" s="42">
        <v>76</v>
      </c>
      <c r="I73" s="42">
        <v>130</v>
      </c>
      <c r="J73" s="43">
        <v>31</v>
      </c>
      <c r="L73" s="11" t="s">
        <v>21</v>
      </c>
      <c r="M73" s="26">
        <f t="shared" si="15"/>
        <v>3.006770150807606</v>
      </c>
      <c r="N73" s="19">
        <f t="shared" si="16"/>
        <v>2.689599026696245</v>
      </c>
      <c r="O73" s="19">
        <f t="shared" si="17"/>
        <v>0.317171124111361</v>
      </c>
      <c r="P73" s="14" t="s">
        <v>42</v>
      </c>
      <c r="Q73" s="19">
        <f t="shared" si="21"/>
        <v>3.976463016595412</v>
      </c>
      <c r="R73" s="19">
        <f t="shared" si="18"/>
        <v>0.034937709741185125</v>
      </c>
      <c r="S73" s="19">
        <f t="shared" si="19"/>
        <v>0.0597618719257114</v>
      </c>
      <c r="T73" s="22">
        <f t="shared" si="20"/>
        <v>0.014250907920746564</v>
      </c>
    </row>
    <row r="74" spans="2:20" ht="15.75" customHeight="1">
      <c r="B74" s="11" t="s">
        <v>22</v>
      </c>
      <c r="C74" s="56">
        <v>10210</v>
      </c>
      <c r="D74" s="14">
        <v>9075</v>
      </c>
      <c r="E74" s="14">
        <v>1135</v>
      </c>
      <c r="F74" s="14" t="s">
        <v>42</v>
      </c>
      <c r="G74" s="42">
        <v>8840</v>
      </c>
      <c r="H74" s="42">
        <v>122</v>
      </c>
      <c r="I74" s="42">
        <v>90</v>
      </c>
      <c r="J74" s="43">
        <v>23</v>
      </c>
      <c r="L74" s="11" t="s">
        <v>22</v>
      </c>
      <c r="M74" s="26">
        <f t="shared" si="15"/>
        <v>3.0899973064665986</v>
      </c>
      <c r="N74" s="19">
        <f t="shared" si="16"/>
        <v>2.746496136746756</v>
      </c>
      <c r="O74" s="19">
        <f t="shared" si="17"/>
        <v>0.3435011697198423</v>
      </c>
      <c r="P74" s="14" t="s">
        <v>42</v>
      </c>
      <c r="Q74" s="19">
        <f t="shared" si="21"/>
        <v>4.063807290948375</v>
      </c>
      <c r="R74" s="19">
        <f t="shared" si="18"/>
        <v>0.056084218268744546</v>
      </c>
      <c r="S74" s="19">
        <f t="shared" si="19"/>
        <v>0.04137360364087712</v>
      </c>
      <c r="T74" s="22">
        <f t="shared" si="20"/>
        <v>0.010573254263779707</v>
      </c>
    </row>
    <row r="75" spans="2:20" ht="15.75" customHeight="1">
      <c r="B75" s="11" t="s">
        <v>1</v>
      </c>
      <c r="C75" s="56">
        <v>42921</v>
      </c>
      <c r="D75" s="14">
        <v>36015</v>
      </c>
      <c r="E75" s="14">
        <v>6905</v>
      </c>
      <c r="F75" s="14">
        <v>1</v>
      </c>
      <c r="G75" s="42">
        <v>34532</v>
      </c>
      <c r="H75" s="42">
        <v>754</v>
      </c>
      <c r="I75" s="42">
        <v>545</v>
      </c>
      <c r="J75" s="43">
        <v>184</v>
      </c>
      <c r="L75" s="11" t="s">
        <v>1</v>
      </c>
      <c r="M75" s="26">
        <f t="shared" si="15"/>
        <v>12.989791811053172</v>
      </c>
      <c r="N75" s="19">
        <f t="shared" si="16"/>
        <v>10.89973094930407</v>
      </c>
      <c r="O75" s="19">
        <f t="shared" si="17"/>
        <v>2.0897582175467058</v>
      </c>
      <c r="P75" s="19">
        <f>F75/$C$64*100</f>
        <v>0.0003026442023963368</v>
      </c>
      <c r="Q75" s="19">
        <f t="shared" si="21"/>
        <v>15.87459201029743</v>
      </c>
      <c r="R75" s="19">
        <f t="shared" si="18"/>
        <v>0.3466188571691261</v>
      </c>
      <c r="S75" s="19">
        <f t="shared" si="19"/>
        <v>0.250540155380867</v>
      </c>
      <c r="T75" s="22">
        <f t="shared" si="20"/>
        <v>0.08458603411023766</v>
      </c>
    </row>
    <row r="76" spans="2:20" ht="15.75" customHeight="1">
      <c r="B76" s="11" t="s">
        <v>23</v>
      </c>
      <c r="C76" s="56">
        <v>8916</v>
      </c>
      <c r="D76" s="14">
        <v>7834</v>
      </c>
      <c r="E76" s="14">
        <v>1082</v>
      </c>
      <c r="F76" s="14" t="s">
        <v>42</v>
      </c>
      <c r="G76" s="42">
        <v>7531</v>
      </c>
      <c r="H76" s="42">
        <v>141</v>
      </c>
      <c r="I76" s="42">
        <v>119</v>
      </c>
      <c r="J76" s="43">
        <v>43</v>
      </c>
      <c r="L76" s="11" t="s">
        <v>23</v>
      </c>
      <c r="M76" s="26">
        <f t="shared" si="15"/>
        <v>2.698375708565739</v>
      </c>
      <c r="N76" s="19">
        <f t="shared" si="16"/>
        <v>2.370914681572902</v>
      </c>
      <c r="O76" s="19">
        <f t="shared" si="17"/>
        <v>0.3274610269928364</v>
      </c>
      <c r="P76" s="14" t="s">
        <v>42</v>
      </c>
      <c r="Q76" s="19">
        <f t="shared" si="21"/>
        <v>3.4620512113271733</v>
      </c>
      <c r="R76" s="19">
        <f t="shared" si="18"/>
        <v>0.06481864570404082</v>
      </c>
      <c r="S76" s="19">
        <f t="shared" si="19"/>
        <v>0.054705098147381975</v>
      </c>
      <c r="T76" s="22">
        <f t="shared" si="20"/>
        <v>0.019767388406196847</v>
      </c>
    </row>
    <row r="77" spans="2:20" ht="15.75" customHeight="1">
      <c r="B77" s="11" t="s">
        <v>24</v>
      </c>
      <c r="C77" s="56">
        <v>8708</v>
      </c>
      <c r="D77" s="14">
        <v>7440</v>
      </c>
      <c r="E77" s="14">
        <v>1268</v>
      </c>
      <c r="F77" s="14" t="s">
        <v>42</v>
      </c>
      <c r="G77" s="42">
        <v>7140</v>
      </c>
      <c r="H77" s="42">
        <v>168</v>
      </c>
      <c r="I77" s="42">
        <v>98</v>
      </c>
      <c r="J77" s="43">
        <v>34</v>
      </c>
      <c r="L77" s="11" t="s">
        <v>24</v>
      </c>
      <c r="M77" s="26">
        <f t="shared" si="15"/>
        <v>2.635425714467301</v>
      </c>
      <c r="N77" s="19">
        <f t="shared" si="16"/>
        <v>2.2516728658287457</v>
      </c>
      <c r="O77" s="19">
        <f t="shared" si="17"/>
        <v>0.3837528486385551</v>
      </c>
      <c r="P77" s="14" t="s">
        <v>42</v>
      </c>
      <c r="Q77" s="19">
        <f t="shared" si="21"/>
        <v>3.282305888842918</v>
      </c>
      <c r="R77" s="19">
        <f t="shared" si="18"/>
        <v>0.07723072679630397</v>
      </c>
      <c r="S77" s="19">
        <f t="shared" si="19"/>
        <v>0.045051257297843976</v>
      </c>
      <c r="T77" s="22">
        <f t="shared" si="20"/>
        <v>0.015630028042109136</v>
      </c>
    </row>
    <row r="78" spans="2:20" ht="15.75" customHeight="1">
      <c r="B78" s="11" t="s">
        <v>25</v>
      </c>
      <c r="C78" s="56">
        <v>8274</v>
      </c>
      <c r="D78" s="14">
        <v>6987</v>
      </c>
      <c r="E78" s="14">
        <v>1287</v>
      </c>
      <c r="F78" s="14" t="s">
        <v>42</v>
      </c>
      <c r="G78" s="42">
        <v>6679</v>
      </c>
      <c r="H78" s="42">
        <v>171</v>
      </c>
      <c r="I78" s="42">
        <v>106</v>
      </c>
      <c r="J78" s="43">
        <v>31</v>
      </c>
      <c r="L78" s="11" t="s">
        <v>25</v>
      </c>
      <c r="M78" s="26">
        <f t="shared" si="15"/>
        <v>2.504078130627291</v>
      </c>
      <c r="N78" s="19">
        <f t="shared" si="16"/>
        <v>2.1145750421432052</v>
      </c>
      <c r="O78" s="19">
        <f t="shared" si="17"/>
        <v>0.38950308848408544</v>
      </c>
      <c r="P78" s="14" t="s">
        <v>42</v>
      </c>
      <c r="Q78" s="19">
        <f t="shared" si="21"/>
        <v>3.070381096860203</v>
      </c>
      <c r="R78" s="19">
        <f t="shared" si="18"/>
        <v>0.07860984691766654</v>
      </c>
      <c r="S78" s="19">
        <f t="shared" si="19"/>
        <v>0.04872891095481083</v>
      </c>
      <c r="T78" s="22">
        <f t="shared" si="20"/>
        <v>0.014250907920746564</v>
      </c>
    </row>
    <row r="79" spans="2:20" ht="15.75" customHeight="1">
      <c r="B79" s="11" t="s">
        <v>26</v>
      </c>
      <c r="C79" s="56">
        <v>9940</v>
      </c>
      <c r="D79" s="14">
        <v>8155</v>
      </c>
      <c r="E79" s="14">
        <v>1785</v>
      </c>
      <c r="F79" s="14" t="s">
        <v>42</v>
      </c>
      <c r="G79" s="42">
        <v>7805</v>
      </c>
      <c r="H79" s="42">
        <v>177</v>
      </c>
      <c r="I79" s="42">
        <v>133</v>
      </c>
      <c r="J79" s="43">
        <v>40</v>
      </c>
      <c r="L79" s="11" t="s">
        <v>26</v>
      </c>
      <c r="M79" s="26">
        <f t="shared" si="15"/>
        <v>3.0082833718195876</v>
      </c>
      <c r="N79" s="19">
        <f t="shared" si="16"/>
        <v>2.4680634705421265</v>
      </c>
      <c r="O79" s="19">
        <f t="shared" si="17"/>
        <v>0.5402199012774612</v>
      </c>
      <c r="P79" s="14" t="s">
        <v>42</v>
      </c>
      <c r="Q79" s="19">
        <f t="shared" si="21"/>
        <v>3.5880108490782883</v>
      </c>
      <c r="R79" s="19">
        <f t="shared" si="18"/>
        <v>0.08136808716039166</v>
      </c>
      <c r="S79" s="19">
        <f t="shared" si="19"/>
        <v>0.06114099204707397</v>
      </c>
      <c r="T79" s="22">
        <f t="shared" si="20"/>
        <v>0.018388268284834277</v>
      </c>
    </row>
    <row r="80" spans="2:20" ht="15.75" customHeight="1">
      <c r="B80" s="11" t="s">
        <v>27</v>
      </c>
      <c r="C80" s="56">
        <v>7083</v>
      </c>
      <c r="D80" s="14">
        <v>5599</v>
      </c>
      <c r="E80" s="14">
        <v>1483</v>
      </c>
      <c r="F80" s="14">
        <v>1</v>
      </c>
      <c r="G80" s="42">
        <v>5377</v>
      </c>
      <c r="H80" s="42">
        <v>97</v>
      </c>
      <c r="I80" s="42">
        <v>89</v>
      </c>
      <c r="J80" s="43">
        <v>36</v>
      </c>
      <c r="L80" s="11" t="s">
        <v>27</v>
      </c>
      <c r="M80" s="26">
        <f t="shared" si="15"/>
        <v>2.1436288855732535</v>
      </c>
      <c r="N80" s="19">
        <f t="shared" si="16"/>
        <v>1.6945048892170897</v>
      </c>
      <c r="O80" s="19">
        <f t="shared" si="17"/>
        <v>0.44882135215376745</v>
      </c>
      <c r="P80" s="19">
        <f>F80/$C$64*100</f>
        <v>0.0003026442023963368</v>
      </c>
      <c r="Q80" s="19">
        <f t="shared" si="21"/>
        <v>2.4718429641888475</v>
      </c>
      <c r="R80" s="19">
        <f t="shared" si="18"/>
        <v>0.04459155059072312</v>
      </c>
      <c r="S80" s="19">
        <f t="shared" si="19"/>
        <v>0.04091389693375626</v>
      </c>
      <c r="T80" s="22">
        <f t="shared" si="20"/>
        <v>0.01654944145635085</v>
      </c>
    </row>
    <row r="81" spans="2:20" ht="15.75" customHeight="1">
      <c r="B81" s="11" t="s">
        <v>2</v>
      </c>
      <c r="C81" s="56">
        <v>36424</v>
      </c>
      <c r="D81" s="14">
        <v>25965</v>
      </c>
      <c r="E81" s="14">
        <v>10459</v>
      </c>
      <c r="F81" s="14" t="s">
        <v>42</v>
      </c>
      <c r="G81" s="42">
        <v>25009</v>
      </c>
      <c r="H81" s="42">
        <v>365</v>
      </c>
      <c r="I81" s="42">
        <v>337</v>
      </c>
      <c r="J81" s="43">
        <v>254</v>
      </c>
      <c r="L81" s="11" t="s">
        <v>2</v>
      </c>
      <c r="M81" s="26">
        <f t="shared" si="15"/>
        <v>11.023512428084171</v>
      </c>
      <c r="N81" s="19">
        <f t="shared" si="16"/>
        <v>7.858156715220884</v>
      </c>
      <c r="O81" s="19">
        <f t="shared" si="17"/>
        <v>3.1653557128632865</v>
      </c>
      <c r="P81" s="14" t="s">
        <v>42</v>
      </c>
      <c r="Q81" s="19">
        <f t="shared" si="21"/>
        <v>11.49680503838551</v>
      </c>
      <c r="R81" s="19">
        <f t="shared" si="18"/>
        <v>0.16779294809911277</v>
      </c>
      <c r="S81" s="19">
        <f t="shared" si="19"/>
        <v>0.15492116029972877</v>
      </c>
      <c r="T81" s="22">
        <f t="shared" si="20"/>
        <v>0.11676550360869765</v>
      </c>
    </row>
    <row r="82" spans="2:20" ht="15.75" customHeight="1">
      <c r="B82" s="11" t="s">
        <v>3</v>
      </c>
      <c r="C82" s="56">
        <v>31902</v>
      </c>
      <c r="D82" s="14">
        <v>20813</v>
      </c>
      <c r="E82" s="14">
        <v>11089</v>
      </c>
      <c r="F82" s="14" t="s">
        <v>42</v>
      </c>
      <c r="G82" s="42">
        <v>20128</v>
      </c>
      <c r="H82" s="42">
        <v>162</v>
      </c>
      <c r="I82" s="42">
        <v>235</v>
      </c>
      <c r="J82" s="43">
        <v>288</v>
      </c>
      <c r="L82" s="11" t="s">
        <v>3</v>
      </c>
      <c r="M82" s="26">
        <f t="shared" si="15"/>
        <v>9.654955344847936</v>
      </c>
      <c r="N82" s="19">
        <f t="shared" si="16"/>
        <v>6.298933784474958</v>
      </c>
      <c r="O82" s="19">
        <f t="shared" si="17"/>
        <v>3.3560215603729784</v>
      </c>
      <c r="P82" s="14" t="s">
        <v>42</v>
      </c>
      <c r="Q82" s="19">
        <f t="shared" si="21"/>
        <v>9.252976600928607</v>
      </c>
      <c r="R82" s="19">
        <f t="shared" si="18"/>
        <v>0.07447248655357883</v>
      </c>
      <c r="S82" s="19">
        <f t="shared" si="19"/>
        <v>0.10803107617340137</v>
      </c>
      <c r="T82" s="22">
        <f t="shared" si="20"/>
        <v>0.1323955316508068</v>
      </c>
    </row>
    <row r="83" spans="2:20" ht="15.75" customHeight="1">
      <c r="B83" s="11" t="s">
        <v>4</v>
      </c>
      <c r="C83" s="56">
        <v>22388</v>
      </c>
      <c r="D83" s="14">
        <v>13692</v>
      </c>
      <c r="E83" s="14">
        <v>8696</v>
      </c>
      <c r="F83" s="14" t="s">
        <v>42</v>
      </c>
      <c r="G83" s="42">
        <v>13354</v>
      </c>
      <c r="H83" s="42">
        <v>37</v>
      </c>
      <c r="I83" s="42">
        <v>123</v>
      </c>
      <c r="J83" s="43">
        <v>178</v>
      </c>
      <c r="L83" s="11" t="s">
        <v>4</v>
      </c>
      <c r="M83" s="26">
        <f t="shared" si="15"/>
        <v>6.775598403249187</v>
      </c>
      <c r="N83" s="19">
        <f t="shared" si="16"/>
        <v>4.143804419210643</v>
      </c>
      <c r="O83" s="19">
        <f t="shared" si="17"/>
        <v>2.631793984038545</v>
      </c>
      <c r="P83" s="14" t="s">
        <v>42</v>
      </c>
      <c r="Q83" s="19">
        <f t="shared" si="21"/>
        <v>6.138923366891922</v>
      </c>
      <c r="R83" s="19">
        <f t="shared" si="18"/>
        <v>0.017009148163471707</v>
      </c>
      <c r="S83" s="19">
        <f t="shared" si="19"/>
        <v>0.056543924975865405</v>
      </c>
      <c r="T83" s="22">
        <f t="shared" si="20"/>
        <v>0.08182779386751252</v>
      </c>
    </row>
    <row r="84" spans="2:20" ht="15.75" customHeight="1">
      <c r="B84" s="11" t="s">
        <v>5</v>
      </c>
      <c r="C84" s="56">
        <v>25271</v>
      </c>
      <c r="D84" s="14">
        <v>15250</v>
      </c>
      <c r="E84" s="14">
        <v>10021</v>
      </c>
      <c r="F84" s="14" t="s">
        <v>42</v>
      </c>
      <c r="G84" s="42">
        <v>14847</v>
      </c>
      <c r="H84" s="42">
        <v>25</v>
      </c>
      <c r="I84" s="42">
        <v>163</v>
      </c>
      <c r="J84" s="43">
        <v>215</v>
      </c>
      <c r="L84" s="11" t="s">
        <v>5</v>
      </c>
      <c r="M84" s="26">
        <f t="shared" si="15"/>
        <v>7.648121638757827</v>
      </c>
      <c r="N84" s="19">
        <f t="shared" si="16"/>
        <v>4.6153240865441365</v>
      </c>
      <c r="O84" s="19">
        <f t="shared" si="17"/>
        <v>3.032797552213691</v>
      </c>
      <c r="P84" s="14" t="s">
        <v>42</v>
      </c>
      <c r="Q84" s="19">
        <f t="shared" si="21"/>
        <v>6.8252654806233615</v>
      </c>
      <c r="R84" s="19">
        <f t="shared" si="18"/>
        <v>0.011492667678021422</v>
      </c>
      <c r="S84" s="19">
        <f t="shared" si="19"/>
        <v>0.07493219326069968</v>
      </c>
      <c r="T84" s="22">
        <f t="shared" si="20"/>
        <v>0.09883694203098423</v>
      </c>
    </row>
    <row r="85" spans="2:20" ht="15.75" customHeight="1">
      <c r="B85" s="11" t="s">
        <v>6</v>
      </c>
      <c r="C85" s="56">
        <v>22654</v>
      </c>
      <c r="D85" s="14">
        <v>13047</v>
      </c>
      <c r="E85" s="14">
        <v>9607</v>
      </c>
      <c r="F85" s="14" t="s">
        <v>42</v>
      </c>
      <c r="G85" s="42">
        <v>12685</v>
      </c>
      <c r="H85" s="42">
        <v>7</v>
      </c>
      <c r="I85" s="42">
        <v>151</v>
      </c>
      <c r="J85" s="43">
        <v>204</v>
      </c>
      <c r="L85" s="11" t="s">
        <v>6</v>
      </c>
      <c r="M85" s="26">
        <f t="shared" si="15"/>
        <v>6.856101761086614</v>
      </c>
      <c r="N85" s="19">
        <f t="shared" si="16"/>
        <v>3.948598908665006</v>
      </c>
      <c r="O85" s="19">
        <f t="shared" si="17"/>
        <v>2.9075028524216076</v>
      </c>
      <c r="P85" s="14" t="s">
        <v>42</v>
      </c>
      <c r="Q85" s="19">
        <f t="shared" si="21"/>
        <v>5.83137957982807</v>
      </c>
      <c r="R85" s="19">
        <f t="shared" si="18"/>
        <v>0.0032179469498459985</v>
      </c>
      <c r="S85" s="19">
        <f t="shared" si="19"/>
        <v>0.0694157127752494</v>
      </c>
      <c r="T85" s="22">
        <f t="shared" si="20"/>
        <v>0.0937801682526548</v>
      </c>
    </row>
    <row r="86" spans="2:20" ht="15.75" customHeight="1">
      <c r="B86" s="11" t="s">
        <v>7</v>
      </c>
      <c r="C86" s="56">
        <v>19815</v>
      </c>
      <c r="D86" s="14">
        <v>11464</v>
      </c>
      <c r="E86" s="14">
        <v>8351</v>
      </c>
      <c r="F86" s="14" t="s">
        <v>42</v>
      </c>
      <c r="G86" s="42">
        <v>11077</v>
      </c>
      <c r="H86" s="42">
        <v>12</v>
      </c>
      <c r="I86" s="42">
        <v>157</v>
      </c>
      <c r="J86" s="43">
        <v>218</v>
      </c>
      <c r="L86" s="11" t="s">
        <v>7</v>
      </c>
      <c r="M86" s="26">
        <f t="shared" si="15"/>
        <v>5.9968948704834135</v>
      </c>
      <c r="N86" s="19">
        <f t="shared" si="16"/>
        <v>3.4695131362716047</v>
      </c>
      <c r="O86" s="19">
        <f t="shared" si="17"/>
        <v>2.5273817342118083</v>
      </c>
      <c r="P86" s="14" t="s">
        <v>42</v>
      </c>
      <c r="Q86" s="19">
        <f t="shared" si="21"/>
        <v>5.092171194777731</v>
      </c>
      <c r="R86" s="19">
        <f t="shared" si="18"/>
        <v>0.005516480485450282</v>
      </c>
      <c r="S86" s="19">
        <f t="shared" si="19"/>
        <v>0.07217395301797454</v>
      </c>
      <c r="T86" s="22">
        <f t="shared" si="20"/>
        <v>0.10021606215234681</v>
      </c>
    </row>
    <row r="87" spans="2:20" ht="15.75" customHeight="1">
      <c r="B87" s="11" t="s">
        <v>8</v>
      </c>
      <c r="C87" s="56">
        <v>16070</v>
      </c>
      <c r="D87" s="14">
        <v>9483</v>
      </c>
      <c r="E87" s="14">
        <v>6587</v>
      </c>
      <c r="F87" s="14" t="s">
        <v>42</v>
      </c>
      <c r="G87" s="42">
        <v>9154</v>
      </c>
      <c r="H87" s="42">
        <v>5</v>
      </c>
      <c r="I87" s="42">
        <v>167</v>
      </c>
      <c r="J87" s="43">
        <v>157</v>
      </c>
      <c r="L87" s="11" t="s">
        <v>8</v>
      </c>
      <c r="M87" s="26">
        <f t="shared" si="15"/>
        <v>4.863492332509132</v>
      </c>
      <c r="N87" s="19">
        <f t="shared" si="16"/>
        <v>2.8699749713244618</v>
      </c>
      <c r="O87" s="19">
        <f t="shared" si="17"/>
        <v>1.9935173611846706</v>
      </c>
      <c r="P87" s="14" t="s">
        <v>42</v>
      </c>
      <c r="Q87" s="19">
        <f t="shared" si="21"/>
        <v>4.2081551969843245</v>
      </c>
      <c r="R87" s="19">
        <f t="shared" si="18"/>
        <v>0.0022985335356042846</v>
      </c>
      <c r="S87" s="19">
        <f t="shared" si="19"/>
        <v>0.0767710200891831</v>
      </c>
      <c r="T87" s="22">
        <f t="shared" si="20"/>
        <v>0.07217395301797454</v>
      </c>
    </row>
    <row r="88" spans="2:20" ht="15.75" customHeight="1">
      <c r="B88" s="11" t="s">
        <v>9</v>
      </c>
      <c r="C88" s="56">
        <v>12045</v>
      </c>
      <c r="D88" s="14">
        <v>6513</v>
      </c>
      <c r="E88" s="14">
        <v>5532</v>
      </c>
      <c r="F88" s="14" t="s">
        <v>42</v>
      </c>
      <c r="G88" s="42">
        <v>6237</v>
      </c>
      <c r="H88" s="42">
        <v>5</v>
      </c>
      <c r="I88" s="42">
        <v>137</v>
      </c>
      <c r="J88" s="43">
        <v>134</v>
      </c>
      <c r="L88" s="11" t="s">
        <v>9</v>
      </c>
      <c r="M88" s="26">
        <f t="shared" si="15"/>
        <v>3.645349417863877</v>
      </c>
      <c r="N88" s="19">
        <f t="shared" si="16"/>
        <v>1.9711216902073416</v>
      </c>
      <c r="O88" s="19">
        <f t="shared" si="17"/>
        <v>1.674227727656535</v>
      </c>
      <c r="P88" s="14" t="s">
        <v>42</v>
      </c>
      <c r="Q88" s="19">
        <f t="shared" si="21"/>
        <v>2.8671907323127845</v>
      </c>
      <c r="R88" s="19">
        <f t="shared" si="18"/>
        <v>0.0022985335356042846</v>
      </c>
      <c r="S88" s="19">
        <f t="shared" si="19"/>
        <v>0.0629798188755574</v>
      </c>
      <c r="T88" s="22">
        <f t="shared" si="20"/>
        <v>0.06160069875419483</v>
      </c>
    </row>
    <row r="89" spans="2:20" ht="15.75" customHeight="1">
      <c r="B89" s="11" t="s">
        <v>10</v>
      </c>
      <c r="C89" s="56">
        <v>8800</v>
      </c>
      <c r="D89" s="14">
        <v>3914</v>
      </c>
      <c r="E89" s="14">
        <v>4886</v>
      </c>
      <c r="F89" s="14" t="s">
        <v>42</v>
      </c>
      <c r="G89" s="42">
        <v>3731</v>
      </c>
      <c r="H89" s="42">
        <v>1</v>
      </c>
      <c r="I89" s="42">
        <v>83</v>
      </c>
      <c r="J89" s="43">
        <v>99</v>
      </c>
      <c r="L89" s="11" t="s">
        <v>10</v>
      </c>
      <c r="M89" s="26">
        <f t="shared" si="15"/>
        <v>2.663268981087764</v>
      </c>
      <c r="N89" s="19">
        <f t="shared" si="16"/>
        <v>1.1845494081792622</v>
      </c>
      <c r="O89" s="19">
        <f t="shared" si="17"/>
        <v>1.4787195729085016</v>
      </c>
      <c r="P89" s="14" t="s">
        <v>42</v>
      </c>
      <c r="Q89" s="19">
        <f t="shared" si="21"/>
        <v>1.715165724267917</v>
      </c>
      <c r="R89" s="19">
        <f t="shared" si="18"/>
        <v>0.0004597067071208569</v>
      </c>
      <c r="S89" s="19">
        <f t="shared" si="19"/>
        <v>0.038155656691031124</v>
      </c>
      <c r="T89" s="22">
        <f t="shared" si="20"/>
        <v>0.04551096400496483</v>
      </c>
    </row>
    <row r="90" spans="2:20" ht="15.75" customHeight="1">
      <c r="B90" s="11" t="s">
        <v>11</v>
      </c>
      <c r="C90" s="56">
        <v>7222</v>
      </c>
      <c r="D90" s="14">
        <v>2298</v>
      </c>
      <c r="E90" s="14">
        <v>4924</v>
      </c>
      <c r="F90" s="14" t="s">
        <v>42</v>
      </c>
      <c r="G90" s="42">
        <v>2141</v>
      </c>
      <c r="H90" s="14" t="s">
        <v>42</v>
      </c>
      <c r="I90" s="42">
        <v>53</v>
      </c>
      <c r="J90" s="43">
        <v>104</v>
      </c>
      <c r="L90" s="11" t="s">
        <v>11</v>
      </c>
      <c r="M90" s="26">
        <f t="shared" si="15"/>
        <v>2.1856964297063444</v>
      </c>
      <c r="N90" s="19">
        <f t="shared" si="16"/>
        <v>0.695476377106782</v>
      </c>
      <c r="O90" s="19">
        <f t="shared" si="17"/>
        <v>1.4902200525995624</v>
      </c>
      <c r="P90" s="14" t="s">
        <v>42</v>
      </c>
      <c r="Q90" s="19">
        <f t="shared" si="21"/>
        <v>0.9842320599457546</v>
      </c>
      <c r="R90" s="14" t="s">
        <v>42</v>
      </c>
      <c r="S90" s="19">
        <f t="shared" si="19"/>
        <v>0.024364455477405414</v>
      </c>
      <c r="T90" s="22">
        <f t="shared" si="20"/>
        <v>0.04780949754056912</v>
      </c>
    </row>
    <row r="91" spans="2:20" ht="15.75" customHeight="1">
      <c r="B91" s="11" t="s">
        <v>12</v>
      </c>
      <c r="C91" s="56">
        <v>5679</v>
      </c>
      <c r="D91" s="14">
        <v>1423</v>
      </c>
      <c r="E91" s="14">
        <v>4256</v>
      </c>
      <c r="F91" s="14" t="s">
        <v>42</v>
      </c>
      <c r="G91" s="42">
        <v>1296</v>
      </c>
      <c r="H91" s="42">
        <v>3</v>
      </c>
      <c r="I91" s="42">
        <v>30</v>
      </c>
      <c r="J91" s="43">
        <v>94</v>
      </c>
      <c r="L91" s="11" t="s">
        <v>12</v>
      </c>
      <c r="M91" s="26">
        <f t="shared" si="15"/>
        <v>1.7187164254087968</v>
      </c>
      <c r="N91" s="19">
        <f t="shared" si="16"/>
        <v>0.4306627000099873</v>
      </c>
      <c r="O91" s="19">
        <f t="shared" si="17"/>
        <v>1.2880537253988094</v>
      </c>
      <c r="P91" s="14" t="s">
        <v>42</v>
      </c>
      <c r="Q91" s="19">
        <f t="shared" si="21"/>
        <v>0.5957798924286306</v>
      </c>
      <c r="R91" s="19">
        <f t="shared" si="18"/>
        <v>0.0013791201213625706</v>
      </c>
      <c r="S91" s="19">
        <f t="shared" si="19"/>
        <v>0.013791201213625707</v>
      </c>
      <c r="T91" s="22">
        <f t="shared" si="20"/>
        <v>0.04321243046936055</v>
      </c>
    </row>
    <row r="92" spans="2:20" ht="15.75" customHeight="1">
      <c r="B92" s="12" t="s">
        <v>37</v>
      </c>
      <c r="C92" s="57">
        <v>7913</v>
      </c>
      <c r="D92" s="15">
        <v>1579</v>
      </c>
      <c r="E92" s="15">
        <v>6334</v>
      </c>
      <c r="F92" s="15" t="s">
        <v>42</v>
      </c>
      <c r="G92" s="45">
        <v>1428</v>
      </c>
      <c r="H92" s="45">
        <v>1</v>
      </c>
      <c r="I92" s="45">
        <v>33</v>
      </c>
      <c r="J92" s="46">
        <v>117</v>
      </c>
      <c r="L92" s="12" t="s">
        <v>37</v>
      </c>
      <c r="M92" s="28">
        <f t="shared" si="15"/>
        <v>2.394823573562213</v>
      </c>
      <c r="N92" s="23">
        <f t="shared" si="16"/>
        <v>0.4778751955838158</v>
      </c>
      <c r="O92" s="23">
        <f t="shared" si="17"/>
        <v>1.9169483779783971</v>
      </c>
      <c r="P92" s="15" t="s">
        <v>42</v>
      </c>
      <c r="Q92" s="23">
        <f t="shared" si="21"/>
        <v>0.6564611777685836</v>
      </c>
      <c r="R92" s="23">
        <f t="shared" si="18"/>
        <v>0.0004597067071208569</v>
      </c>
      <c r="S92" s="23">
        <f t="shared" si="19"/>
        <v>0.015170321334988279</v>
      </c>
      <c r="T92" s="24">
        <f t="shared" si="20"/>
        <v>0.05378568473314026</v>
      </c>
    </row>
    <row r="102" ht="13.5">
      <c r="R102" s="5" t="s">
        <v>52</v>
      </c>
    </row>
  </sheetData>
  <sheetProtection/>
  <mergeCells count="8">
    <mergeCell ref="N4:P4"/>
    <mergeCell ref="Q4:T4"/>
    <mergeCell ref="B4:B5"/>
    <mergeCell ref="C4:C5"/>
    <mergeCell ref="D4:F4"/>
    <mergeCell ref="G4:J4"/>
    <mergeCell ref="L4:L5"/>
    <mergeCell ref="M4:M5"/>
  </mergeCells>
  <printOptions horizontalCentered="1"/>
  <pageMargins left="0.590551181102362" right="0.393700787401575" top="0.78740157480315" bottom="0.78740157480315" header="0.393700787401575" footer="0.393700787401575"/>
  <pageSetup horizontalDpi="300" verticalDpi="300" orientation="portrait" paperSize="9" r:id="rId1"/>
  <headerFooter>
    <oddHeader>&amp;R&amp;"Arial Unicode MS,Regular"&amp;10(&amp;P/3)</oddHeader>
  </headerFooter>
  <rowBreaks count="2" manualBreakCount="2">
    <brk id="34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2015-11-03T03:53:11Z</cp:lastPrinted>
  <dcterms:created xsi:type="dcterms:W3CDTF">2009-05-29T09:32:19Z</dcterms:created>
  <dcterms:modified xsi:type="dcterms:W3CDTF">2015-11-19T01:06:49Z</dcterms:modified>
  <cp:category/>
  <cp:version/>
  <cp:contentType/>
  <cp:contentStatus/>
</cp:coreProperties>
</file>