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日向秀方(HYUGAHidemi)\Downloads\"/>
    </mc:Choice>
  </mc:AlternateContent>
  <xr:revisionPtr revIDLastSave="0" documentId="13_ncr:1_{2EA42F1B-4300-4641-9697-E3DA4B432C36}" xr6:coauthVersionLast="47" xr6:coauthVersionMax="47" xr10:uidLastSave="{00000000-0000-0000-0000-000000000000}"/>
  <bookViews>
    <workbookView xWindow="-110" yWindow="-110" windowWidth="19420" windowHeight="11500" xr2:uid="{A041D193-C870-4760-BF31-39B03B0C7DD9}"/>
  </bookViews>
  <sheets>
    <sheet name="相談シート" sheetId="4" r:id="rId1"/>
    <sheet name="記入例" sheetId="10" r:id="rId2"/>
    <sheet name="集計用" sheetId="5" state="hidden" r:id="rId3"/>
    <sheet name="標準地域コード" sheetId="8" state="hidden" r:id="rId4"/>
  </sheets>
  <definedNames>
    <definedName name="_xlnm._FilterDatabase" localSheetId="3" hidden="1">標準地域コード!$A$1:$L$1800</definedName>
    <definedName name="愛知県">標準地域コード!$L$1019:$L$1073</definedName>
    <definedName name="愛媛県">標準地域コード!$L$1463:$L$1483</definedName>
    <definedName name="茨城県">標準地域コード!$L$421:$L$465</definedName>
    <definedName name="岡山県">標準地域コード!$L$1348:$L$1375</definedName>
    <definedName name="沖縄県">標準地域コード!$L$1759:$L$1800</definedName>
    <definedName name="岩手県">標準地域コード!$L$229:$L$262</definedName>
    <definedName name="岐阜県">標準地域コード!$L$940:$L$982</definedName>
    <definedName name="宮崎県">標準地域コード!$L$1688:$L$1714</definedName>
    <definedName name="宮城県">標準地域コード!$L$263:$L$298</definedName>
    <definedName name="京都府">標準地域コード!$L$1124:$L$1150</definedName>
    <definedName name="熊本県">標準地域コード!$L$1623:$L$1668</definedName>
    <definedName name="群馬県">標準地域コード!$L$492:$L$527</definedName>
    <definedName name="広島県">標準地域コード!$L$1376:$L$1399</definedName>
    <definedName name="香川県">標準地域コード!$L$1445:$L$1462</definedName>
    <definedName name="高知県">標準地域コード!$L$1484:$L$1518</definedName>
    <definedName name="佐賀県">標準地域コード!$L$1580:$L$1600</definedName>
    <definedName name="埼玉県">標準地域コード!$L$528:$L$591</definedName>
    <definedName name="三重県">標準地域コード!$L$1074:$L$1103</definedName>
    <definedName name="山形県">標準地域コード!$L$325:$L$360</definedName>
    <definedName name="山口県">標準地域コード!$L$1400:$L$1419</definedName>
    <definedName name="山梨県">標準地域コード!$L$834:$L$861</definedName>
    <definedName name="滋賀県">標準地域コード!$L$1104:$L$1123</definedName>
    <definedName name="鹿児島県">標準地域コード!$L$1715:$L$1758</definedName>
    <definedName name="秋田県">標準地域コード!$L$299:$L$324</definedName>
    <definedName name="新潟県">標準地域コード!$L$749:$L$779</definedName>
    <definedName name="神奈川県">標準地域コード!$L$715:$L$748</definedName>
    <definedName name="青森県">標準地域コード!$L$188:$L$228</definedName>
    <definedName name="静岡県">標準地域コード!$L$983:$L$1018</definedName>
    <definedName name="石川県">標準地域コード!$L$796:$L$815</definedName>
    <definedName name="千葉県">標準地域コード!$L$592:$L$646</definedName>
    <definedName name="大阪府">標準地域コード!$L$1151:$L$1194</definedName>
    <definedName name="大分県">標準地域コード!$L$1669:$L$1687</definedName>
    <definedName name="長崎県">標準地域コード!$L$1601:$L$1622</definedName>
    <definedName name="長野県">標準地域コード!$L$862:$L$939</definedName>
    <definedName name="鳥取県">標準地域コード!$L$1308:$L$1327</definedName>
    <definedName name="島根県">標準地域コード!$L$1328:$L$1347</definedName>
    <definedName name="東京都">標準地域コード!$L$647:$L$714</definedName>
    <definedName name="徳島県">標準地域コード!$L$1420:$L$1444</definedName>
    <definedName name="栃木県">標準地域コード!$L$466:$L$491</definedName>
    <definedName name="奈良県">標準地域コード!$L$1237:$L$1276</definedName>
    <definedName name="富山県">標準地域コード!$L$780:$L$795</definedName>
    <definedName name="福井県">標準地域コード!$L$816:$L$833</definedName>
    <definedName name="福岡県">標準地域コード!$L$1519:$L$1579</definedName>
    <definedName name="福島県">標準地域コード!$L$361:$L$420</definedName>
    <definedName name="兵庫県">標準地域コード!$L$1195:$L$1236</definedName>
    <definedName name="北海道">標準地域コード!$L$2:$L$187</definedName>
    <definedName name="和歌山県">標準地域コード!$L$1277:$L$1307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 i="5" l="1"/>
  <c r="D2" i="5"/>
  <c r="C2" i="5"/>
  <c r="K2" i="5"/>
  <c r="J2" i="5"/>
  <c r="I2" i="5"/>
  <c r="E2" i="5"/>
  <c r="B2" i="5"/>
  <c r="A2" i="5"/>
  <c r="L1800" i="8"/>
  <c r="M1800" i="8" s="1"/>
  <c r="E1800" i="8"/>
  <c r="L1799" i="8"/>
  <c r="M1799" i="8" s="1"/>
  <c r="E1799" i="8"/>
  <c r="L1798" i="8"/>
  <c r="M1798" i="8" s="1"/>
  <c r="E1798" i="8"/>
  <c r="N1798" i="8" s="1"/>
  <c r="L1797" i="8"/>
  <c r="M1797" i="8" s="1"/>
  <c r="E1797" i="8"/>
  <c r="F1797" i="8" s="1"/>
  <c r="L1796" i="8"/>
  <c r="M1796" i="8" s="1"/>
  <c r="E1796" i="8"/>
  <c r="N1796" i="8" s="1"/>
  <c r="L1795" i="8"/>
  <c r="M1795" i="8" s="1"/>
  <c r="E1795" i="8"/>
  <c r="L1794" i="8"/>
  <c r="M1794" i="8" s="1"/>
  <c r="E1794" i="8"/>
  <c r="L1793" i="8"/>
  <c r="M1793" i="8" s="1"/>
  <c r="E1793" i="8"/>
  <c r="L1792" i="8"/>
  <c r="M1792" i="8" s="1"/>
  <c r="E1792" i="8"/>
  <c r="L1791" i="8"/>
  <c r="M1791" i="8" s="1"/>
  <c r="E1791" i="8"/>
  <c r="L1790" i="8"/>
  <c r="M1790" i="8" s="1"/>
  <c r="E1790" i="8"/>
  <c r="L1789" i="8"/>
  <c r="M1789" i="8" s="1"/>
  <c r="E1789" i="8"/>
  <c r="L1788" i="8"/>
  <c r="M1788" i="8" s="1"/>
  <c r="E1788" i="8"/>
  <c r="L1787" i="8"/>
  <c r="M1787" i="8" s="1"/>
  <c r="E1787" i="8"/>
  <c r="L1786" i="8"/>
  <c r="M1786" i="8" s="1"/>
  <c r="E1786" i="8"/>
  <c r="L1785" i="8"/>
  <c r="M1785" i="8" s="1"/>
  <c r="E1785" i="8"/>
  <c r="L1784" i="8"/>
  <c r="M1784" i="8" s="1"/>
  <c r="E1784" i="8"/>
  <c r="L1783" i="8"/>
  <c r="M1783" i="8" s="1"/>
  <c r="E1783" i="8"/>
  <c r="L1782" i="8"/>
  <c r="M1782" i="8" s="1"/>
  <c r="E1782" i="8"/>
  <c r="L1781" i="8"/>
  <c r="M1781" i="8" s="1"/>
  <c r="E1781" i="8"/>
  <c r="L1780" i="8"/>
  <c r="M1780" i="8" s="1"/>
  <c r="E1780" i="8"/>
  <c r="L1779" i="8"/>
  <c r="M1779" i="8" s="1"/>
  <c r="E1779" i="8"/>
  <c r="L1778" i="8"/>
  <c r="M1778" i="8" s="1"/>
  <c r="E1778" i="8"/>
  <c r="L1777" i="8"/>
  <c r="M1777" i="8" s="1"/>
  <c r="E1777" i="8"/>
  <c r="L1776" i="8"/>
  <c r="M1776" i="8" s="1"/>
  <c r="E1776" i="8"/>
  <c r="L1775" i="8"/>
  <c r="M1775" i="8" s="1"/>
  <c r="E1775" i="8"/>
  <c r="L1774" i="8"/>
  <c r="M1774" i="8" s="1"/>
  <c r="E1774" i="8"/>
  <c r="L1773" i="8"/>
  <c r="M1773" i="8" s="1"/>
  <c r="E1773" i="8"/>
  <c r="L1772" i="8"/>
  <c r="M1772" i="8" s="1"/>
  <c r="E1772" i="8"/>
  <c r="L1771" i="8"/>
  <c r="M1771" i="8" s="1"/>
  <c r="E1771" i="8"/>
  <c r="L1770" i="8"/>
  <c r="M1770" i="8" s="1"/>
  <c r="E1770" i="8"/>
  <c r="L1769" i="8"/>
  <c r="M1769" i="8" s="1"/>
  <c r="E1769" i="8"/>
  <c r="L1768" i="8"/>
  <c r="M1768" i="8" s="1"/>
  <c r="E1768" i="8"/>
  <c r="L1767" i="8"/>
  <c r="M1767" i="8" s="1"/>
  <c r="E1767" i="8"/>
  <c r="L1766" i="8"/>
  <c r="M1766" i="8" s="1"/>
  <c r="E1766" i="8"/>
  <c r="L1765" i="8"/>
  <c r="M1765" i="8" s="1"/>
  <c r="E1765" i="8"/>
  <c r="L1764" i="8"/>
  <c r="M1764" i="8" s="1"/>
  <c r="E1764" i="8"/>
  <c r="L1763" i="8"/>
  <c r="M1763" i="8" s="1"/>
  <c r="E1763" i="8"/>
  <c r="L1762" i="8"/>
  <c r="M1762" i="8" s="1"/>
  <c r="E1762" i="8"/>
  <c r="L1761" i="8"/>
  <c r="M1761" i="8" s="1"/>
  <c r="E1761" i="8"/>
  <c r="L1760" i="8"/>
  <c r="M1760" i="8" s="1"/>
  <c r="E1760" i="8"/>
  <c r="L1759" i="8"/>
  <c r="M1759" i="8" s="1"/>
  <c r="E1759" i="8"/>
  <c r="L1758" i="8"/>
  <c r="M1758" i="8" s="1"/>
  <c r="E1758" i="8"/>
  <c r="L1757" i="8"/>
  <c r="M1757" i="8" s="1"/>
  <c r="E1757" i="8"/>
  <c r="L1756" i="8"/>
  <c r="M1756" i="8" s="1"/>
  <c r="E1756" i="8"/>
  <c r="L1755" i="8"/>
  <c r="M1755" i="8" s="1"/>
  <c r="E1755" i="8"/>
  <c r="L1754" i="8"/>
  <c r="M1754" i="8" s="1"/>
  <c r="E1754" i="8"/>
  <c r="N1754" i="8" s="1"/>
  <c r="L1753" i="8"/>
  <c r="M1753" i="8" s="1"/>
  <c r="E1753" i="8"/>
  <c r="L1752" i="8"/>
  <c r="M1752" i="8" s="1"/>
  <c r="E1752" i="8"/>
  <c r="L1751" i="8"/>
  <c r="M1751" i="8" s="1"/>
  <c r="E1751" i="8"/>
  <c r="L1750" i="8"/>
  <c r="M1750" i="8" s="1"/>
  <c r="E1750" i="8"/>
  <c r="L1749" i="8"/>
  <c r="M1749" i="8" s="1"/>
  <c r="E1749" i="8"/>
  <c r="L1748" i="8"/>
  <c r="M1748" i="8" s="1"/>
  <c r="E1748" i="8"/>
  <c r="L1747" i="8"/>
  <c r="M1747" i="8" s="1"/>
  <c r="E1747" i="8"/>
  <c r="L1746" i="8"/>
  <c r="M1746" i="8" s="1"/>
  <c r="E1746" i="8"/>
  <c r="L1745" i="8"/>
  <c r="M1745" i="8" s="1"/>
  <c r="E1745" i="8"/>
  <c r="L1744" i="8"/>
  <c r="M1744" i="8" s="1"/>
  <c r="E1744" i="8"/>
  <c r="L1743" i="8"/>
  <c r="M1743" i="8" s="1"/>
  <c r="E1743" i="8"/>
  <c r="L1742" i="8"/>
  <c r="M1742" i="8" s="1"/>
  <c r="E1742" i="8"/>
  <c r="L1741" i="8"/>
  <c r="M1741" i="8" s="1"/>
  <c r="E1741" i="8"/>
  <c r="L1740" i="8"/>
  <c r="M1740" i="8" s="1"/>
  <c r="E1740" i="8"/>
  <c r="L1739" i="8"/>
  <c r="M1739" i="8" s="1"/>
  <c r="E1739" i="8"/>
  <c r="L1738" i="8"/>
  <c r="M1738" i="8" s="1"/>
  <c r="E1738" i="8"/>
  <c r="L1737" i="8"/>
  <c r="M1737" i="8" s="1"/>
  <c r="E1737" i="8"/>
  <c r="L1736" i="8"/>
  <c r="M1736" i="8" s="1"/>
  <c r="E1736" i="8"/>
  <c r="L1735" i="8"/>
  <c r="M1735" i="8" s="1"/>
  <c r="E1735" i="8"/>
  <c r="L1734" i="8"/>
  <c r="M1734" i="8" s="1"/>
  <c r="E1734" i="8"/>
  <c r="L1733" i="8"/>
  <c r="M1733" i="8" s="1"/>
  <c r="E1733" i="8"/>
  <c r="L1732" i="8"/>
  <c r="M1732" i="8" s="1"/>
  <c r="E1732" i="8"/>
  <c r="L1731" i="8"/>
  <c r="M1731" i="8" s="1"/>
  <c r="E1731" i="8"/>
  <c r="L1730" i="8"/>
  <c r="M1730" i="8" s="1"/>
  <c r="E1730" i="8"/>
  <c r="L1729" i="8"/>
  <c r="M1729" i="8" s="1"/>
  <c r="E1729" i="8"/>
  <c r="L1728" i="8"/>
  <c r="M1728" i="8" s="1"/>
  <c r="E1728" i="8"/>
  <c r="L1727" i="8"/>
  <c r="M1727" i="8" s="1"/>
  <c r="E1727" i="8"/>
  <c r="L1726" i="8"/>
  <c r="M1726" i="8" s="1"/>
  <c r="E1726" i="8"/>
  <c r="L1725" i="8"/>
  <c r="M1725" i="8" s="1"/>
  <c r="E1725" i="8"/>
  <c r="L1724" i="8"/>
  <c r="M1724" i="8" s="1"/>
  <c r="E1724" i="8"/>
  <c r="L1723" i="8"/>
  <c r="M1723" i="8" s="1"/>
  <c r="E1723" i="8"/>
  <c r="L1722" i="8"/>
  <c r="M1722" i="8" s="1"/>
  <c r="E1722" i="8"/>
  <c r="N1722" i="8" s="1"/>
  <c r="L1721" i="8"/>
  <c r="M1721" i="8" s="1"/>
  <c r="E1721" i="8"/>
  <c r="L1720" i="8"/>
  <c r="M1720" i="8" s="1"/>
  <c r="E1720" i="8"/>
  <c r="L1719" i="8"/>
  <c r="M1719" i="8" s="1"/>
  <c r="E1719" i="8"/>
  <c r="L1718" i="8"/>
  <c r="M1718" i="8" s="1"/>
  <c r="E1718" i="8"/>
  <c r="L1717" i="8"/>
  <c r="M1717" i="8" s="1"/>
  <c r="E1717" i="8"/>
  <c r="L1716" i="8"/>
  <c r="M1716" i="8" s="1"/>
  <c r="E1716" i="8"/>
  <c r="L1715" i="8"/>
  <c r="M1715" i="8" s="1"/>
  <c r="E1715" i="8"/>
  <c r="L1714" i="8"/>
  <c r="M1714" i="8" s="1"/>
  <c r="E1714" i="8"/>
  <c r="L1713" i="8"/>
  <c r="M1713" i="8" s="1"/>
  <c r="E1713" i="8"/>
  <c r="L1712" i="8"/>
  <c r="M1712" i="8" s="1"/>
  <c r="E1712" i="8"/>
  <c r="L1711" i="8"/>
  <c r="M1711" i="8" s="1"/>
  <c r="E1711" i="8"/>
  <c r="L1710" i="8"/>
  <c r="M1710" i="8" s="1"/>
  <c r="E1710" i="8"/>
  <c r="L1709" i="8"/>
  <c r="M1709" i="8" s="1"/>
  <c r="E1709" i="8"/>
  <c r="L1708" i="8"/>
  <c r="M1708" i="8" s="1"/>
  <c r="E1708" i="8"/>
  <c r="L1707" i="8"/>
  <c r="M1707" i="8" s="1"/>
  <c r="E1707" i="8"/>
  <c r="L1706" i="8"/>
  <c r="M1706" i="8" s="1"/>
  <c r="E1706" i="8"/>
  <c r="L1705" i="8"/>
  <c r="M1705" i="8" s="1"/>
  <c r="E1705" i="8"/>
  <c r="L1704" i="8"/>
  <c r="M1704" i="8" s="1"/>
  <c r="E1704" i="8"/>
  <c r="L1703" i="8"/>
  <c r="M1703" i="8" s="1"/>
  <c r="E1703" i="8"/>
  <c r="L1702" i="8"/>
  <c r="M1702" i="8" s="1"/>
  <c r="E1702" i="8"/>
  <c r="L1701" i="8"/>
  <c r="M1701" i="8" s="1"/>
  <c r="E1701" i="8"/>
  <c r="L1700" i="8"/>
  <c r="M1700" i="8" s="1"/>
  <c r="E1700" i="8"/>
  <c r="L1699" i="8"/>
  <c r="M1699" i="8" s="1"/>
  <c r="E1699" i="8"/>
  <c r="L1698" i="8"/>
  <c r="M1698" i="8" s="1"/>
  <c r="E1698" i="8"/>
  <c r="L1697" i="8"/>
  <c r="M1697" i="8" s="1"/>
  <c r="E1697" i="8"/>
  <c r="L1696" i="8"/>
  <c r="M1696" i="8" s="1"/>
  <c r="E1696" i="8"/>
  <c r="L1695" i="8"/>
  <c r="M1695" i="8" s="1"/>
  <c r="E1695" i="8"/>
  <c r="L1694" i="8"/>
  <c r="M1694" i="8" s="1"/>
  <c r="E1694" i="8"/>
  <c r="L1693" i="8"/>
  <c r="M1693" i="8" s="1"/>
  <c r="E1693" i="8"/>
  <c r="L1692" i="8"/>
  <c r="M1692" i="8" s="1"/>
  <c r="E1692" i="8"/>
  <c r="L1691" i="8"/>
  <c r="M1691" i="8" s="1"/>
  <c r="E1691" i="8"/>
  <c r="L1690" i="8"/>
  <c r="M1690" i="8" s="1"/>
  <c r="E1690" i="8"/>
  <c r="N1690" i="8" s="1"/>
  <c r="L1689" i="8"/>
  <c r="M1689" i="8" s="1"/>
  <c r="E1689" i="8"/>
  <c r="L1688" i="8"/>
  <c r="M1688" i="8" s="1"/>
  <c r="E1688" i="8"/>
  <c r="L1687" i="8"/>
  <c r="M1687" i="8" s="1"/>
  <c r="E1687" i="8"/>
  <c r="L1686" i="8"/>
  <c r="M1686" i="8" s="1"/>
  <c r="E1686" i="8"/>
  <c r="L1685" i="8"/>
  <c r="M1685" i="8" s="1"/>
  <c r="E1685" i="8"/>
  <c r="L1684" i="8"/>
  <c r="M1684" i="8" s="1"/>
  <c r="E1684" i="8"/>
  <c r="L1683" i="8"/>
  <c r="M1683" i="8" s="1"/>
  <c r="E1683" i="8"/>
  <c r="L1682" i="8"/>
  <c r="M1682" i="8" s="1"/>
  <c r="E1682" i="8"/>
  <c r="L1681" i="8"/>
  <c r="M1681" i="8" s="1"/>
  <c r="E1681" i="8"/>
  <c r="L1680" i="8"/>
  <c r="M1680" i="8" s="1"/>
  <c r="E1680" i="8"/>
  <c r="L1679" i="8"/>
  <c r="M1679" i="8" s="1"/>
  <c r="E1679" i="8"/>
  <c r="L1678" i="8"/>
  <c r="M1678" i="8" s="1"/>
  <c r="E1678" i="8"/>
  <c r="L1677" i="8"/>
  <c r="M1677" i="8" s="1"/>
  <c r="E1677" i="8"/>
  <c r="L1676" i="8"/>
  <c r="M1676" i="8" s="1"/>
  <c r="E1676" i="8"/>
  <c r="L1675" i="8"/>
  <c r="M1675" i="8" s="1"/>
  <c r="E1675" i="8"/>
  <c r="L1674" i="8"/>
  <c r="M1674" i="8" s="1"/>
  <c r="E1674" i="8"/>
  <c r="N1674" i="8" s="1"/>
  <c r="L1673" i="8"/>
  <c r="M1673" i="8" s="1"/>
  <c r="E1673" i="8"/>
  <c r="L1672" i="8"/>
  <c r="M1672" i="8" s="1"/>
  <c r="E1672" i="8"/>
  <c r="L1671" i="8"/>
  <c r="M1671" i="8" s="1"/>
  <c r="E1671" i="8"/>
  <c r="L1670" i="8"/>
  <c r="M1670" i="8" s="1"/>
  <c r="E1670" i="8"/>
  <c r="L1669" i="8"/>
  <c r="M1669" i="8" s="1"/>
  <c r="E1669" i="8"/>
  <c r="L1668" i="8"/>
  <c r="M1668" i="8" s="1"/>
  <c r="E1668" i="8"/>
  <c r="L1667" i="8"/>
  <c r="M1667" i="8" s="1"/>
  <c r="E1667" i="8"/>
  <c r="L1666" i="8"/>
  <c r="M1666" i="8" s="1"/>
  <c r="E1666" i="8"/>
  <c r="L1665" i="8"/>
  <c r="M1665" i="8" s="1"/>
  <c r="E1665" i="8"/>
  <c r="L1664" i="8"/>
  <c r="M1664" i="8" s="1"/>
  <c r="E1664" i="8"/>
  <c r="L1663" i="8"/>
  <c r="M1663" i="8" s="1"/>
  <c r="E1663" i="8"/>
  <c r="L1662" i="8"/>
  <c r="M1662" i="8" s="1"/>
  <c r="E1662" i="8"/>
  <c r="F1662" i="8" s="1"/>
  <c r="L1661" i="8"/>
  <c r="M1661" i="8" s="1"/>
  <c r="E1661" i="8"/>
  <c r="L1660" i="8"/>
  <c r="M1660" i="8" s="1"/>
  <c r="E1660" i="8"/>
  <c r="L1659" i="8"/>
  <c r="M1659" i="8" s="1"/>
  <c r="E1659" i="8"/>
  <c r="L1658" i="8"/>
  <c r="M1658" i="8" s="1"/>
  <c r="E1658" i="8"/>
  <c r="L1657" i="8"/>
  <c r="M1657" i="8" s="1"/>
  <c r="E1657" i="8"/>
  <c r="L1656" i="8"/>
  <c r="M1656" i="8" s="1"/>
  <c r="E1656" i="8"/>
  <c r="L1655" i="8"/>
  <c r="M1655" i="8" s="1"/>
  <c r="E1655" i="8"/>
  <c r="L1654" i="8"/>
  <c r="M1654" i="8" s="1"/>
  <c r="E1654" i="8"/>
  <c r="L1653" i="8"/>
  <c r="M1653" i="8" s="1"/>
  <c r="E1653" i="8"/>
  <c r="L1652" i="8"/>
  <c r="M1652" i="8" s="1"/>
  <c r="E1652" i="8"/>
  <c r="L1651" i="8"/>
  <c r="M1651" i="8" s="1"/>
  <c r="E1651" i="8"/>
  <c r="L1650" i="8"/>
  <c r="M1650" i="8" s="1"/>
  <c r="E1650" i="8"/>
  <c r="L1649" i="8"/>
  <c r="M1649" i="8" s="1"/>
  <c r="E1649" i="8"/>
  <c r="L1648" i="8"/>
  <c r="M1648" i="8" s="1"/>
  <c r="E1648" i="8"/>
  <c r="L1647" i="8"/>
  <c r="M1647" i="8" s="1"/>
  <c r="E1647" i="8"/>
  <c r="L1646" i="8"/>
  <c r="M1646" i="8" s="1"/>
  <c r="E1646" i="8"/>
  <c r="F1646" i="8" s="1"/>
  <c r="L1645" i="8"/>
  <c r="M1645" i="8" s="1"/>
  <c r="E1645" i="8"/>
  <c r="N1645" i="8" s="1"/>
  <c r="L1644" i="8"/>
  <c r="M1644" i="8" s="1"/>
  <c r="E1644" i="8"/>
  <c r="L1643" i="8"/>
  <c r="M1643" i="8" s="1"/>
  <c r="E1643" i="8"/>
  <c r="L1642" i="8"/>
  <c r="M1642" i="8" s="1"/>
  <c r="E1642" i="8"/>
  <c r="L1641" i="8"/>
  <c r="M1641" i="8" s="1"/>
  <c r="E1641" i="8"/>
  <c r="L1640" i="8"/>
  <c r="M1640" i="8" s="1"/>
  <c r="E1640" i="8"/>
  <c r="N1640" i="8" s="1"/>
  <c r="L1639" i="8"/>
  <c r="M1639" i="8" s="1"/>
  <c r="E1639" i="8"/>
  <c r="L1638" i="8"/>
  <c r="M1638" i="8" s="1"/>
  <c r="E1638" i="8"/>
  <c r="L1637" i="8"/>
  <c r="M1637" i="8" s="1"/>
  <c r="E1637" i="8"/>
  <c r="L1636" i="8"/>
  <c r="M1636" i="8" s="1"/>
  <c r="E1636" i="8"/>
  <c r="L1635" i="8"/>
  <c r="M1635" i="8" s="1"/>
  <c r="E1635" i="8"/>
  <c r="L1634" i="8"/>
  <c r="M1634" i="8" s="1"/>
  <c r="E1634" i="8"/>
  <c r="N1634" i="8" s="1"/>
  <c r="L1633" i="8"/>
  <c r="M1633" i="8" s="1"/>
  <c r="E1633" i="8"/>
  <c r="L1632" i="8"/>
  <c r="M1632" i="8" s="1"/>
  <c r="E1632" i="8"/>
  <c r="L1631" i="8"/>
  <c r="M1631" i="8" s="1"/>
  <c r="E1631" i="8"/>
  <c r="L1630" i="8"/>
  <c r="M1630" i="8" s="1"/>
  <c r="E1630" i="8"/>
  <c r="F1630" i="8" s="1"/>
  <c r="L1629" i="8"/>
  <c r="M1629" i="8" s="1"/>
  <c r="E1629" i="8"/>
  <c r="L1628" i="8"/>
  <c r="M1628" i="8" s="1"/>
  <c r="E1628" i="8"/>
  <c r="L1627" i="8"/>
  <c r="M1627" i="8" s="1"/>
  <c r="E1627" i="8"/>
  <c r="L1626" i="8"/>
  <c r="M1626" i="8" s="1"/>
  <c r="E1626" i="8"/>
  <c r="L1625" i="8"/>
  <c r="M1625" i="8" s="1"/>
  <c r="E1625" i="8"/>
  <c r="L1624" i="8"/>
  <c r="M1624" i="8" s="1"/>
  <c r="E1624" i="8"/>
  <c r="L1623" i="8"/>
  <c r="M1623" i="8" s="1"/>
  <c r="E1623" i="8"/>
  <c r="L1622" i="8"/>
  <c r="M1622" i="8" s="1"/>
  <c r="E1622" i="8"/>
  <c r="L1621" i="8"/>
  <c r="M1621" i="8" s="1"/>
  <c r="E1621" i="8"/>
  <c r="L1620" i="8"/>
  <c r="M1620" i="8" s="1"/>
  <c r="E1620" i="8"/>
  <c r="L1619" i="8"/>
  <c r="M1619" i="8" s="1"/>
  <c r="E1619" i="8"/>
  <c r="L1618" i="8"/>
  <c r="M1618" i="8" s="1"/>
  <c r="E1618" i="8"/>
  <c r="L1617" i="8"/>
  <c r="M1617" i="8" s="1"/>
  <c r="E1617" i="8"/>
  <c r="L1616" i="8"/>
  <c r="M1616" i="8" s="1"/>
  <c r="E1616" i="8"/>
  <c r="L1615" i="8"/>
  <c r="M1615" i="8" s="1"/>
  <c r="E1615" i="8"/>
  <c r="L1614" i="8"/>
  <c r="M1614" i="8" s="1"/>
  <c r="E1614" i="8"/>
  <c r="F1614" i="8" s="1"/>
  <c r="L1613" i="8"/>
  <c r="M1613" i="8" s="1"/>
  <c r="E1613" i="8"/>
  <c r="N1613" i="8" s="1"/>
  <c r="L1612" i="8"/>
  <c r="M1612" i="8" s="1"/>
  <c r="E1612" i="8"/>
  <c r="L1611" i="8"/>
  <c r="M1611" i="8" s="1"/>
  <c r="E1611" i="8"/>
  <c r="L1610" i="8"/>
  <c r="M1610" i="8" s="1"/>
  <c r="E1610" i="8"/>
  <c r="L1609" i="8"/>
  <c r="M1609" i="8" s="1"/>
  <c r="E1609" i="8"/>
  <c r="L1608" i="8"/>
  <c r="M1608" i="8" s="1"/>
  <c r="E1608" i="8"/>
  <c r="N1608" i="8" s="1"/>
  <c r="L1607" i="8"/>
  <c r="M1607" i="8" s="1"/>
  <c r="E1607" i="8"/>
  <c r="L1606" i="8"/>
  <c r="M1606" i="8" s="1"/>
  <c r="E1606" i="8"/>
  <c r="L1605" i="8"/>
  <c r="M1605" i="8" s="1"/>
  <c r="E1605" i="8"/>
  <c r="L1604" i="8"/>
  <c r="M1604" i="8" s="1"/>
  <c r="E1604" i="8"/>
  <c r="L1603" i="8"/>
  <c r="M1603" i="8" s="1"/>
  <c r="E1603" i="8"/>
  <c r="L1602" i="8"/>
  <c r="M1602" i="8" s="1"/>
  <c r="E1602" i="8"/>
  <c r="N1602" i="8" s="1"/>
  <c r="L1601" i="8"/>
  <c r="M1601" i="8" s="1"/>
  <c r="E1601" i="8"/>
  <c r="L1600" i="8"/>
  <c r="M1600" i="8" s="1"/>
  <c r="E1600" i="8"/>
  <c r="L1599" i="8"/>
  <c r="M1599" i="8" s="1"/>
  <c r="E1599" i="8"/>
  <c r="L1598" i="8"/>
  <c r="M1598" i="8" s="1"/>
  <c r="E1598" i="8"/>
  <c r="F1598" i="8" s="1"/>
  <c r="L1597" i="8"/>
  <c r="M1597" i="8" s="1"/>
  <c r="E1597" i="8"/>
  <c r="L1596" i="8"/>
  <c r="M1596" i="8" s="1"/>
  <c r="E1596" i="8"/>
  <c r="L1595" i="8"/>
  <c r="M1595" i="8" s="1"/>
  <c r="E1595" i="8"/>
  <c r="L1594" i="8"/>
  <c r="M1594" i="8" s="1"/>
  <c r="E1594" i="8"/>
  <c r="L1593" i="8"/>
  <c r="M1593" i="8" s="1"/>
  <c r="E1593" i="8"/>
  <c r="L1592" i="8"/>
  <c r="M1592" i="8" s="1"/>
  <c r="E1592" i="8"/>
  <c r="L1591" i="8"/>
  <c r="M1591" i="8" s="1"/>
  <c r="E1591" i="8"/>
  <c r="L1590" i="8"/>
  <c r="M1590" i="8" s="1"/>
  <c r="E1590" i="8"/>
  <c r="L1589" i="8"/>
  <c r="M1589" i="8" s="1"/>
  <c r="E1589" i="8"/>
  <c r="L1588" i="8"/>
  <c r="M1588" i="8" s="1"/>
  <c r="E1588" i="8"/>
  <c r="L1587" i="8"/>
  <c r="M1587" i="8" s="1"/>
  <c r="E1587" i="8"/>
  <c r="L1586" i="8"/>
  <c r="M1586" i="8" s="1"/>
  <c r="E1586" i="8"/>
  <c r="L1585" i="8"/>
  <c r="M1585" i="8" s="1"/>
  <c r="E1585" i="8"/>
  <c r="L1584" i="8"/>
  <c r="M1584" i="8" s="1"/>
  <c r="E1584" i="8"/>
  <c r="L1583" i="8"/>
  <c r="M1583" i="8" s="1"/>
  <c r="E1583" i="8"/>
  <c r="L1582" i="8"/>
  <c r="M1582" i="8" s="1"/>
  <c r="E1582" i="8"/>
  <c r="F1582" i="8" s="1"/>
  <c r="L1581" i="8"/>
  <c r="M1581" i="8" s="1"/>
  <c r="E1581" i="8"/>
  <c r="L1580" i="8"/>
  <c r="M1580" i="8" s="1"/>
  <c r="E1580" i="8"/>
  <c r="L1579" i="8"/>
  <c r="M1579" i="8" s="1"/>
  <c r="E1579" i="8"/>
  <c r="L1578" i="8"/>
  <c r="M1578" i="8" s="1"/>
  <c r="E1578" i="8"/>
  <c r="L1577" i="8"/>
  <c r="M1577" i="8" s="1"/>
  <c r="E1577" i="8"/>
  <c r="L1576" i="8"/>
  <c r="M1576" i="8" s="1"/>
  <c r="E1576" i="8"/>
  <c r="F1576" i="8" s="1"/>
  <c r="L1575" i="8"/>
  <c r="M1575" i="8" s="1"/>
  <c r="E1575" i="8"/>
  <c r="L1574" i="8"/>
  <c r="M1574" i="8" s="1"/>
  <c r="E1574" i="8"/>
  <c r="L1573" i="8"/>
  <c r="M1573" i="8" s="1"/>
  <c r="E1573" i="8"/>
  <c r="L1572" i="8"/>
  <c r="M1572" i="8" s="1"/>
  <c r="E1572" i="8"/>
  <c r="L1571" i="8"/>
  <c r="M1571" i="8" s="1"/>
  <c r="E1571" i="8"/>
  <c r="L1570" i="8"/>
  <c r="M1570" i="8" s="1"/>
  <c r="E1570" i="8"/>
  <c r="L1569" i="8"/>
  <c r="M1569" i="8" s="1"/>
  <c r="E1569" i="8"/>
  <c r="L1568" i="8"/>
  <c r="M1568" i="8" s="1"/>
  <c r="E1568" i="8"/>
  <c r="L1567" i="8"/>
  <c r="M1567" i="8" s="1"/>
  <c r="E1567" i="8"/>
  <c r="L1566" i="8"/>
  <c r="M1566" i="8" s="1"/>
  <c r="E1566" i="8"/>
  <c r="L1565" i="8"/>
  <c r="M1565" i="8" s="1"/>
  <c r="E1565" i="8"/>
  <c r="L1564" i="8"/>
  <c r="M1564" i="8" s="1"/>
  <c r="E1564" i="8"/>
  <c r="L1563" i="8"/>
  <c r="M1563" i="8" s="1"/>
  <c r="E1563" i="8"/>
  <c r="L1562" i="8"/>
  <c r="M1562" i="8" s="1"/>
  <c r="E1562" i="8"/>
  <c r="L1561" i="8"/>
  <c r="M1561" i="8" s="1"/>
  <c r="E1561" i="8"/>
  <c r="L1560" i="8"/>
  <c r="M1560" i="8" s="1"/>
  <c r="E1560" i="8"/>
  <c r="L1559" i="8"/>
  <c r="M1559" i="8" s="1"/>
  <c r="E1559" i="8"/>
  <c r="L1558" i="8"/>
  <c r="M1558" i="8" s="1"/>
  <c r="E1558" i="8"/>
  <c r="L1557" i="8"/>
  <c r="M1557" i="8" s="1"/>
  <c r="E1557" i="8"/>
  <c r="L1556" i="8"/>
  <c r="M1556" i="8" s="1"/>
  <c r="E1556" i="8"/>
  <c r="L1555" i="8"/>
  <c r="M1555" i="8" s="1"/>
  <c r="E1555" i="8"/>
  <c r="L1554" i="8"/>
  <c r="M1554" i="8" s="1"/>
  <c r="E1554" i="8"/>
  <c r="L1553" i="8"/>
  <c r="M1553" i="8" s="1"/>
  <c r="E1553" i="8"/>
  <c r="L1552" i="8"/>
  <c r="M1552" i="8" s="1"/>
  <c r="E1552" i="8"/>
  <c r="L1551" i="8"/>
  <c r="M1551" i="8" s="1"/>
  <c r="E1551" i="8"/>
  <c r="L1550" i="8"/>
  <c r="M1550" i="8" s="1"/>
  <c r="E1550" i="8"/>
  <c r="L1549" i="8"/>
  <c r="M1549" i="8" s="1"/>
  <c r="E1549" i="8"/>
  <c r="L1548" i="8"/>
  <c r="M1548" i="8" s="1"/>
  <c r="E1548" i="8"/>
  <c r="L1547" i="8"/>
  <c r="M1547" i="8" s="1"/>
  <c r="E1547" i="8"/>
  <c r="L1546" i="8"/>
  <c r="M1546" i="8" s="1"/>
  <c r="E1546" i="8"/>
  <c r="L1545" i="8"/>
  <c r="M1545" i="8" s="1"/>
  <c r="E1545" i="8"/>
  <c r="F1545" i="8" s="1"/>
  <c r="L1544" i="8"/>
  <c r="M1544" i="8" s="1"/>
  <c r="E1544" i="8"/>
  <c r="L1543" i="8"/>
  <c r="M1543" i="8" s="1"/>
  <c r="E1543" i="8"/>
  <c r="L1542" i="8"/>
  <c r="M1542" i="8" s="1"/>
  <c r="E1542" i="8"/>
  <c r="L1541" i="8"/>
  <c r="M1541" i="8" s="1"/>
  <c r="E1541" i="8"/>
  <c r="L1540" i="8"/>
  <c r="M1540" i="8" s="1"/>
  <c r="E1540" i="8"/>
  <c r="N1540" i="8" s="1"/>
  <c r="L1539" i="8"/>
  <c r="M1539" i="8" s="1"/>
  <c r="E1539" i="8"/>
  <c r="L1538" i="8"/>
  <c r="M1538" i="8" s="1"/>
  <c r="E1538" i="8"/>
  <c r="L1537" i="8"/>
  <c r="M1537" i="8" s="1"/>
  <c r="E1537" i="8"/>
  <c r="L1536" i="8"/>
  <c r="M1536" i="8" s="1"/>
  <c r="E1536" i="8"/>
  <c r="L1535" i="8"/>
  <c r="M1535" i="8" s="1"/>
  <c r="E1535" i="8"/>
  <c r="L1534" i="8"/>
  <c r="M1534" i="8" s="1"/>
  <c r="E1534" i="8"/>
  <c r="L1533" i="8"/>
  <c r="M1533" i="8" s="1"/>
  <c r="E1533" i="8"/>
  <c r="L1532" i="8"/>
  <c r="M1532" i="8" s="1"/>
  <c r="E1532" i="8"/>
  <c r="L1531" i="8"/>
  <c r="M1531" i="8" s="1"/>
  <c r="E1531" i="8"/>
  <c r="L1530" i="8"/>
  <c r="M1530" i="8" s="1"/>
  <c r="E1530" i="8"/>
  <c r="L1529" i="8"/>
  <c r="M1529" i="8" s="1"/>
  <c r="E1529" i="8"/>
  <c r="L1528" i="8"/>
  <c r="M1528" i="8" s="1"/>
  <c r="E1528" i="8"/>
  <c r="L1527" i="8"/>
  <c r="M1527" i="8" s="1"/>
  <c r="E1527" i="8"/>
  <c r="L1526" i="8"/>
  <c r="M1526" i="8" s="1"/>
  <c r="E1526" i="8"/>
  <c r="L1525" i="8"/>
  <c r="M1525" i="8" s="1"/>
  <c r="E1525" i="8"/>
  <c r="L1524" i="8"/>
  <c r="M1524" i="8" s="1"/>
  <c r="E1524" i="8"/>
  <c r="L1523" i="8"/>
  <c r="M1523" i="8" s="1"/>
  <c r="E1523" i="8"/>
  <c r="L1522" i="8"/>
  <c r="M1522" i="8" s="1"/>
  <c r="E1522" i="8"/>
  <c r="L1521" i="8"/>
  <c r="M1521" i="8" s="1"/>
  <c r="E1521" i="8"/>
  <c r="L1520" i="8"/>
  <c r="M1520" i="8" s="1"/>
  <c r="E1520" i="8"/>
  <c r="L1519" i="8"/>
  <c r="M1519" i="8" s="1"/>
  <c r="E1519" i="8"/>
  <c r="L1518" i="8"/>
  <c r="M1518" i="8" s="1"/>
  <c r="E1518" i="8"/>
  <c r="L1517" i="8"/>
  <c r="M1517" i="8" s="1"/>
  <c r="E1517" i="8"/>
  <c r="L1516" i="8"/>
  <c r="M1516" i="8" s="1"/>
  <c r="E1516" i="8"/>
  <c r="N1516" i="8" s="1"/>
  <c r="L1515" i="8"/>
  <c r="M1515" i="8" s="1"/>
  <c r="E1515" i="8"/>
  <c r="L1514" i="8"/>
  <c r="M1514" i="8" s="1"/>
  <c r="E1514" i="8"/>
  <c r="F1514" i="8" s="1"/>
  <c r="L1513" i="8"/>
  <c r="M1513" i="8" s="1"/>
  <c r="E1513" i="8"/>
  <c r="N1513" i="8" s="1"/>
  <c r="L1512" i="8"/>
  <c r="M1512" i="8" s="1"/>
  <c r="E1512" i="8"/>
  <c r="L1511" i="8"/>
  <c r="M1511" i="8" s="1"/>
  <c r="E1511" i="8"/>
  <c r="L1510" i="8"/>
  <c r="M1510" i="8" s="1"/>
  <c r="E1510" i="8"/>
  <c r="L1509" i="8"/>
  <c r="M1509" i="8" s="1"/>
  <c r="E1509" i="8"/>
  <c r="L1508" i="8"/>
  <c r="M1508" i="8" s="1"/>
  <c r="E1508" i="8"/>
  <c r="L1507" i="8"/>
  <c r="M1507" i="8" s="1"/>
  <c r="E1507" i="8"/>
  <c r="L1506" i="8"/>
  <c r="M1506" i="8" s="1"/>
  <c r="E1506" i="8"/>
  <c r="L1505" i="8"/>
  <c r="M1505" i="8" s="1"/>
  <c r="E1505" i="8"/>
  <c r="N1505" i="8" s="1"/>
  <c r="L1504" i="8"/>
  <c r="M1504" i="8" s="1"/>
  <c r="E1504" i="8"/>
  <c r="L1503" i="8"/>
  <c r="M1503" i="8" s="1"/>
  <c r="E1503" i="8"/>
  <c r="L1502" i="8"/>
  <c r="M1502" i="8" s="1"/>
  <c r="E1502" i="8"/>
  <c r="L1501" i="8"/>
  <c r="M1501" i="8" s="1"/>
  <c r="E1501" i="8"/>
  <c r="L1500" i="8"/>
  <c r="M1500" i="8" s="1"/>
  <c r="E1500" i="8"/>
  <c r="L1499" i="8"/>
  <c r="M1499" i="8" s="1"/>
  <c r="E1499" i="8"/>
  <c r="L1498" i="8"/>
  <c r="M1498" i="8" s="1"/>
  <c r="E1498" i="8"/>
  <c r="L1497" i="8"/>
  <c r="M1497" i="8" s="1"/>
  <c r="E1497" i="8"/>
  <c r="L1496" i="8"/>
  <c r="M1496" i="8" s="1"/>
  <c r="E1496" i="8"/>
  <c r="L1495" i="8"/>
  <c r="M1495" i="8" s="1"/>
  <c r="E1495" i="8"/>
  <c r="L1494" i="8"/>
  <c r="M1494" i="8" s="1"/>
  <c r="E1494" i="8"/>
  <c r="L1493" i="8"/>
  <c r="M1493" i="8" s="1"/>
  <c r="E1493" i="8"/>
  <c r="L1492" i="8"/>
  <c r="M1492" i="8" s="1"/>
  <c r="E1492" i="8"/>
  <c r="N1492" i="8" s="1"/>
  <c r="L1491" i="8"/>
  <c r="M1491" i="8" s="1"/>
  <c r="E1491" i="8"/>
  <c r="L1490" i="8"/>
  <c r="M1490" i="8" s="1"/>
  <c r="E1490" i="8"/>
  <c r="L1489" i="8"/>
  <c r="M1489" i="8" s="1"/>
  <c r="E1489" i="8"/>
  <c r="L1488" i="8"/>
  <c r="M1488" i="8" s="1"/>
  <c r="E1488" i="8"/>
  <c r="L1487" i="8"/>
  <c r="M1487" i="8" s="1"/>
  <c r="E1487" i="8"/>
  <c r="L1486" i="8"/>
  <c r="M1486" i="8" s="1"/>
  <c r="E1486" i="8"/>
  <c r="L1485" i="8"/>
  <c r="M1485" i="8" s="1"/>
  <c r="E1485" i="8"/>
  <c r="L1484" i="8"/>
  <c r="M1484" i="8" s="1"/>
  <c r="E1484" i="8"/>
  <c r="N1484" i="8" s="1"/>
  <c r="L1483" i="8"/>
  <c r="M1483" i="8" s="1"/>
  <c r="E1483" i="8"/>
  <c r="L1482" i="8"/>
  <c r="M1482" i="8" s="1"/>
  <c r="E1482" i="8"/>
  <c r="L1481" i="8"/>
  <c r="M1481" i="8" s="1"/>
  <c r="E1481" i="8"/>
  <c r="N1481" i="8" s="1"/>
  <c r="L1480" i="8"/>
  <c r="M1480" i="8" s="1"/>
  <c r="E1480" i="8"/>
  <c r="L1479" i="8"/>
  <c r="M1479" i="8" s="1"/>
  <c r="E1479" i="8"/>
  <c r="L1478" i="8"/>
  <c r="M1478" i="8" s="1"/>
  <c r="E1478" i="8"/>
  <c r="L1477" i="8"/>
  <c r="M1477" i="8" s="1"/>
  <c r="E1477" i="8"/>
  <c r="L1476" i="8"/>
  <c r="M1476" i="8" s="1"/>
  <c r="E1476" i="8"/>
  <c r="L1475" i="8"/>
  <c r="M1475" i="8" s="1"/>
  <c r="E1475" i="8"/>
  <c r="L1474" i="8"/>
  <c r="M1474" i="8" s="1"/>
  <c r="E1474" i="8"/>
  <c r="L1473" i="8"/>
  <c r="M1473" i="8" s="1"/>
  <c r="E1473" i="8"/>
  <c r="L1472" i="8"/>
  <c r="M1472" i="8" s="1"/>
  <c r="E1472" i="8"/>
  <c r="L1471" i="8"/>
  <c r="M1471" i="8" s="1"/>
  <c r="E1471" i="8"/>
  <c r="L1470" i="8"/>
  <c r="M1470" i="8" s="1"/>
  <c r="E1470" i="8"/>
  <c r="L1469" i="8"/>
  <c r="M1469" i="8" s="1"/>
  <c r="E1469" i="8"/>
  <c r="L1468" i="8"/>
  <c r="M1468" i="8" s="1"/>
  <c r="E1468" i="8"/>
  <c r="N1468" i="8" s="1"/>
  <c r="L1467" i="8"/>
  <c r="M1467" i="8" s="1"/>
  <c r="E1467" i="8"/>
  <c r="L1466" i="8"/>
  <c r="M1466" i="8" s="1"/>
  <c r="E1466" i="8"/>
  <c r="L1465" i="8"/>
  <c r="M1465" i="8" s="1"/>
  <c r="E1465" i="8"/>
  <c r="N1465" i="8" s="1"/>
  <c r="L1464" i="8"/>
  <c r="M1464" i="8" s="1"/>
  <c r="E1464" i="8"/>
  <c r="L1463" i="8"/>
  <c r="M1463" i="8" s="1"/>
  <c r="E1463" i="8"/>
  <c r="L1462" i="8"/>
  <c r="M1462" i="8" s="1"/>
  <c r="E1462" i="8"/>
  <c r="L1461" i="8"/>
  <c r="M1461" i="8" s="1"/>
  <c r="E1461" i="8"/>
  <c r="L1460" i="8"/>
  <c r="M1460" i="8" s="1"/>
  <c r="E1460" i="8"/>
  <c r="L1459" i="8"/>
  <c r="M1459" i="8" s="1"/>
  <c r="E1459" i="8"/>
  <c r="L1458" i="8"/>
  <c r="M1458" i="8" s="1"/>
  <c r="E1458" i="8"/>
  <c r="L1457" i="8"/>
  <c r="M1457" i="8" s="1"/>
  <c r="E1457" i="8"/>
  <c r="L1456" i="8"/>
  <c r="M1456" i="8" s="1"/>
  <c r="E1456" i="8"/>
  <c r="L1455" i="8"/>
  <c r="M1455" i="8" s="1"/>
  <c r="E1455" i="8"/>
  <c r="L1454" i="8"/>
  <c r="M1454" i="8" s="1"/>
  <c r="E1454" i="8"/>
  <c r="L1453" i="8"/>
  <c r="M1453" i="8" s="1"/>
  <c r="E1453" i="8"/>
  <c r="L1452" i="8"/>
  <c r="M1452" i="8" s="1"/>
  <c r="E1452" i="8"/>
  <c r="N1452" i="8" s="1"/>
  <c r="L1451" i="8"/>
  <c r="M1451" i="8" s="1"/>
  <c r="E1451" i="8"/>
  <c r="L1450" i="8"/>
  <c r="M1450" i="8" s="1"/>
  <c r="E1450" i="8"/>
  <c r="F1450" i="8" s="1"/>
  <c r="L1449" i="8"/>
  <c r="M1449" i="8" s="1"/>
  <c r="E1449" i="8"/>
  <c r="L1448" i="8"/>
  <c r="M1448" i="8" s="1"/>
  <c r="E1448" i="8"/>
  <c r="L1447" i="8"/>
  <c r="M1447" i="8" s="1"/>
  <c r="E1447" i="8"/>
  <c r="L1446" i="8"/>
  <c r="M1446" i="8" s="1"/>
  <c r="E1446" i="8"/>
  <c r="L1445" i="8"/>
  <c r="M1445" i="8" s="1"/>
  <c r="E1445" i="8"/>
  <c r="L1444" i="8"/>
  <c r="M1444" i="8" s="1"/>
  <c r="E1444" i="8"/>
  <c r="N1444" i="8" s="1"/>
  <c r="L1443" i="8"/>
  <c r="M1443" i="8" s="1"/>
  <c r="E1443" i="8"/>
  <c r="L1442" i="8"/>
  <c r="M1442" i="8" s="1"/>
  <c r="E1442" i="8"/>
  <c r="L1441" i="8"/>
  <c r="M1441" i="8" s="1"/>
  <c r="E1441" i="8"/>
  <c r="L1440" i="8"/>
  <c r="M1440" i="8" s="1"/>
  <c r="E1440" i="8"/>
  <c r="L1439" i="8"/>
  <c r="M1439" i="8" s="1"/>
  <c r="E1439" i="8"/>
  <c r="L1438" i="8"/>
  <c r="M1438" i="8" s="1"/>
  <c r="E1438" i="8"/>
  <c r="L1437" i="8"/>
  <c r="M1437" i="8" s="1"/>
  <c r="E1437" i="8"/>
  <c r="L1436" i="8"/>
  <c r="M1436" i="8" s="1"/>
  <c r="E1436" i="8"/>
  <c r="L1435" i="8"/>
  <c r="M1435" i="8" s="1"/>
  <c r="E1435" i="8"/>
  <c r="L1434" i="8"/>
  <c r="M1434" i="8" s="1"/>
  <c r="E1434" i="8"/>
  <c r="L1433" i="8"/>
  <c r="M1433" i="8" s="1"/>
  <c r="E1433" i="8"/>
  <c r="L1432" i="8"/>
  <c r="M1432" i="8" s="1"/>
  <c r="E1432" i="8"/>
  <c r="L1431" i="8"/>
  <c r="M1431" i="8" s="1"/>
  <c r="E1431" i="8"/>
  <c r="L1430" i="8"/>
  <c r="M1430" i="8" s="1"/>
  <c r="E1430" i="8"/>
  <c r="L1429" i="8"/>
  <c r="M1429" i="8" s="1"/>
  <c r="E1429" i="8"/>
  <c r="L1428" i="8"/>
  <c r="M1428" i="8" s="1"/>
  <c r="E1428" i="8"/>
  <c r="N1428" i="8" s="1"/>
  <c r="L1427" i="8"/>
  <c r="M1427" i="8" s="1"/>
  <c r="E1427" i="8"/>
  <c r="L1426" i="8"/>
  <c r="M1426" i="8" s="1"/>
  <c r="E1426" i="8"/>
  <c r="L1425" i="8"/>
  <c r="M1425" i="8" s="1"/>
  <c r="E1425" i="8"/>
  <c r="L1424" i="8"/>
  <c r="M1424" i="8" s="1"/>
  <c r="E1424" i="8"/>
  <c r="L1423" i="8"/>
  <c r="M1423" i="8" s="1"/>
  <c r="E1423" i="8"/>
  <c r="L1422" i="8"/>
  <c r="M1422" i="8" s="1"/>
  <c r="E1422" i="8"/>
  <c r="L1421" i="8"/>
  <c r="M1421" i="8" s="1"/>
  <c r="E1421" i="8"/>
  <c r="N1421" i="8" s="1"/>
  <c r="L1420" i="8"/>
  <c r="M1420" i="8" s="1"/>
  <c r="E1420" i="8"/>
  <c r="L1419" i="8"/>
  <c r="M1419" i="8" s="1"/>
  <c r="E1419" i="8"/>
  <c r="L1418" i="8"/>
  <c r="M1418" i="8" s="1"/>
  <c r="E1418" i="8"/>
  <c r="L1417" i="8"/>
  <c r="M1417" i="8" s="1"/>
  <c r="E1417" i="8"/>
  <c r="L1416" i="8"/>
  <c r="M1416" i="8" s="1"/>
  <c r="E1416" i="8"/>
  <c r="L1415" i="8"/>
  <c r="M1415" i="8" s="1"/>
  <c r="E1415" i="8"/>
  <c r="L1414" i="8"/>
  <c r="M1414" i="8" s="1"/>
  <c r="E1414" i="8"/>
  <c r="L1413" i="8"/>
  <c r="M1413" i="8" s="1"/>
  <c r="E1413" i="8"/>
  <c r="F1413" i="8" s="1"/>
  <c r="L1412" i="8"/>
  <c r="M1412" i="8" s="1"/>
  <c r="E1412" i="8"/>
  <c r="L1411" i="8"/>
  <c r="M1411" i="8" s="1"/>
  <c r="E1411" i="8"/>
  <c r="L1410" i="8"/>
  <c r="M1410" i="8" s="1"/>
  <c r="E1410" i="8"/>
  <c r="L1409" i="8"/>
  <c r="M1409" i="8" s="1"/>
  <c r="E1409" i="8"/>
  <c r="L1408" i="8"/>
  <c r="M1408" i="8" s="1"/>
  <c r="E1408" i="8"/>
  <c r="L1407" i="8"/>
  <c r="M1407" i="8" s="1"/>
  <c r="E1407" i="8"/>
  <c r="L1406" i="8"/>
  <c r="M1406" i="8" s="1"/>
  <c r="E1406" i="8"/>
  <c r="L1405" i="8"/>
  <c r="M1405" i="8" s="1"/>
  <c r="E1405" i="8"/>
  <c r="F1405" i="8" s="1"/>
  <c r="L1404" i="8"/>
  <c r="M1404" i="8" s="1"/>
  <c r="E1404" i="8"/>
  <c r="L1403" i="8"/>
  <c r="M1403" i="8" s="1"/>
  <c r="E1403" i="8"/>
  <c r="L1402" i="8"/>
  <c r="M1402" i="8" s="1"/>
  <c r="E1402" i="8"/>
  <c r="L1401" i="8"/>
  <c r="M1401" i="8" s="1"/>
  <c r="E1401" i="8"/>
  <c r="L1400" i="8"/>
  <c r="M1400" i="8" s="1"/>
  <c r="E1400" i="8"/>
  <c r="L1399" i="8"/>
  <c r="M1399" i="8" s="1"/>
  <c r="E1399" i="8"/>
  <c r="N1399" i="8" s="1"/>
  <c r="L1398" i="8"/>
  <c r="M1398" i="8" s="1"/>
  <c r="E1398" i="8"/>
  <c r="L1397" i="8"/>
  <c r="M1397" i="8" s="1"/>
  <c r="E1397" i="8"/>
  <c r="F1397" i="8" s="1"/>
  <c r="L1396" i="8"/>
  <c r="M1396" i="8" s="1"/>
  <c r="E1396" i="8"/>
  <c r="L1395" i="8"/>
  <c r="M1395" i="8" s="1"/>
  <c r="E1395" i="8"/>
  <c r="L1394" i="8"/>
  <c r="M1394" i="8" s="1"/>
  <c r="E1394" i="8"/>
  <c r="L1393" i="8"/>
  <c r="M1393" i="8" s="1"/>
  <c r="E1393" i="8"/>
  <c r="L1392" i="8"/>
  <c r="M1392" i="8" s="1"/>
  <c r="E1392" i="8"/>
  <c r="L1391" i="8"/>
  <c r="M1391" i="8" s="1"/>
  <c r="E1391" i="8"/>
  <c r="L1390" i="8"/>
  <c r="M1390" i="8" s="1"/>
  <c r="E1390" i="8"/>
  <c r="L1389" i="8"/>
  <c r="M1389" i="8" s="1"/>
  <c r="E1389" i="8"/>
  <c r="F1389" i="8" s="1"/>
  <c r="L1388" i="8"/>
  <c r="M1388" i="8" s="1"/>
  <c r="E1388" i="8"/>
  <c r="L1387" i="8"/>
  <c r="M1387" i="8" s="1"/>
  <c r="E1387" i="8"/>
  <c r="L1386" i="8"/>
  <c r="M1386" i="8" s="1"/>
  <c r="E1386" i="8"/>
  <c r="L1385" i="8"/>
  <c r="M1385" i="8" s="1"/>
  <c r="E1385" i="8"/>
  <c r="L1384" i="8"/>
  <c r="M1384" i="8" s="1"/>
  <c r="E1384" i="8"/>
  <c r="L1383" i="8"/>
  <c r="M1383" i="8" s="1"/>
  <c r="E1383" i="8"/>
  <c r="N1383" i="8" s="1"/>
  <c r="L1382" i="8"/>
  <c r="M1382" i="8" s="1"/>
  <c r="E1382" i="8"/>
  <c r="L1381" i="8"/>
  <c r="M1381" i="8" s="1"/>
  <c r="E1381" i="8"/>
  <c r="F1381" i="8" s="1"/>
  <c r="L1380" i="8"/>
  <c r="M1380" i="8" s="1"/>
  <c r="E1380" i="8"/>
  <c r="L1379" i="8"/>
  <c r="M1379" i="8" s="1"/>
  <c r="E1379" i="8"/>
  <c r="L1378" i="8"/>
  <c r="M1378" i="8" s="1"/>
  <c r="E1378" i="8"/>
  <c r="L1377" i="8"/>
  <c r="M1377" i="8" s="1"/>
  <c r="E1377" i="8"/>
  <c r="L1376" i="8"/>
  <c r="M1376" i="8" s="1"/>
  <c r="E1376" i="8"/>
  <c r="L1375" i="8"/>
  <c r="M1375" i="8" s="1"/>
  <c r="E1375" i="8"/>
  <c r="L1374" i="8"/>
  <c r="M1374" i="8" s="1"/>
  <c r="E1374" i="8"/>
  <c r="L1373" i="8"/>
  <c r="M1373" i="8" s="1"/>
  <c r="E1373" i="8"/>
  <c r="F1373" i="8" s="1"/>
  <c r="L1372" i="8"/>
  <c r="M1372" i="8" s="1"/>
  <c r="E1372" i="8"/>
  <c r="L1371" i="8"/>
  <c r="M1371" i="8" s="1"/>
  <c r="E1371" i="8"/>
  <c r="L1370" i="8"/>
  <c r="M1370" i="8" s="1"/>
  <c r="E1370" i="8"/>
  <c r="L1369" i="8"/>
  <c r="M1369" i="8" s="1"/>
  <c r="E1369" i="8"/>
  <c r="L1368" i="8"/>
  <c r="M1368" i="8" s="1"/>
  <c r="E1368" i="8"/>
  <c r="L1367" i="8"/>
  <c r="M1367" i="8" s="1"/>
  <c r="E1367" i="8"/>
  <c r="N1367" i="8" s="1"/>
  <c r="L1366" i="8"/>
  <c r="M1366" i="8" s="1"/>
  <c r="E1366" i="8"/>
  <c r="L1365" i="8"/>
  <c r="M1365" i="8" s="1"/>
  <c r="E1365" i="8"/>
  <c r="F1365" i="8" s="1"/>
  <c r="L1364" i="8"/>
  <c r="M1364" i="8" s="1"/>
  <c r="E1364" i="8"/>
  <c r="L1363" i="8"/>
  <c r="M1363" i="8" s="1"/>
  <c r="E1363" i="8"/>
  <c r="L1362" i="8"/>
  <c r="M1362" i="8" s="1"/>
  <c r="E1362" i="8"/>
  <c r="L1361" i="8"/>
  <c r="M1361" i="8" s="1"/>
  <c r="E1361" i="8"/>
  <c r="L1360" i="8"/>
  <c r="M1360" i="8" s="1"/>
  <c r="E1360" i="8"/>
  <c r="L1359" i="8"/>
  <c r="M1359" i="8" s="1"/>
  <c r="E1359" i="8"/>
  <c r="L1358" i="8"/>
  <c r="M1358" i="8" s="1"/>
  <c r="E1358" i="8"/>
  <c r="L1357" i="8"/>
  <c r="M1357" i="8" s="1"/>
  <c r="E1357" i="8"/>
  <c r="F1357" i="8" s="1"/>
  <c r="L1356" i="8"/>
  <c r="M1356" i="8" s="1"/>
  <c r="E1356" i="8"/>
  <c r="L1355" i="8"/>
  <c r="M1355" i="8" s="1"/>
  <c r="E1355" i="8"/>
  <c r="L1354" i="8"/>
  <c r="M1354" i="8" s="1"/>
  <c r="E1354" i="8"/>
  <c r="L1353" i="8"/>
  <c r="M1353" i="8" s="1"/>
  <c r="E1353" i="8"/>
  <c r="L1352" i="8"/>
  <c r="M1352" i="8" s="1"/>
  <c r="E1352" i="8"/>
  <c r="L1351" i="8"/>
  <c r="M1351" i="8" s="1"/>
  <c r="E1351" i="8"/>
  <c r="N1351" i="8" s="1"/>
  <c r="L1350" i="8"/>
  <c r="M1350" i="8" s="1"/>
  <c r="E1350" i="8"/>
  <c r="L1349" i="8"/>
  <c r="M1349" i="8" s="1"/>
  <c r="E1349" i="8"/>
  <c r="F1349" i="8" s="1"/>
  <c r="L1348" i="8"/>
  <c r="M1348" i="8" s="1"/>
  <c r="E1348" i="8"/>
  <c r="L1347" i="8"/>
  <c r="M1347" i="8" s="1"/>
  <c r="E1347" i="8"/>
  <c r="L1346" i="8"/>
  <c r="M1346" i="8" s="1"/>
  <c r="E1346" i="8"/>
  <c r="L1345" i="8"/>
  <c r="M1345" i="8" s="1"/>
  <c r="E1345" i="8"/>
  <c r="L1344" i="8"/>
  <c r="M1344" i="8" s="1"/>
  <c r="E1344" i="8"/>
  <c r="L1343" i="8"/>
  <c r="M1343" i="8" s="1"/>
  <c r="E1343" i="8"/>
  <c r="L1342" i="8"/>
  <c r="M1342" i="8" s="1"/>
  <c r="E1342" i="8"/>
  <c r="L1341" i="8"/>
  <c r="M1341" i="8" s="1"/>
  <c r="E1341" i="8"/>
  <c r="F1341" i="8" s="1"/>
  <c r="L1340" i="8"/>
  <c r="M1340" i="8" s="1"/>
  <c r="E1340" i="8"/>
  <c r="L1339" i="8"/>
  <c r="M1339" i="8" s="1"/>
  <c r="E1339" i="8"/>
  <c r="L1338" i="8"/>
  <c r="M1338" i="8" s="1"/>
  <c r="E1338" i="8"/>
  <c r="L1337" i="8"/>
  <c r="M1337" i="8" s="1"/>
  <c r="E1337" i="8"/>
  <c r="L1336" i="8"/>
  <c r="M1336" i="8" s="1"/>
  <c r="E1336" i="8"/>
  <c r="L1335" i="8"/>
  <c r="M1335" i="8" s="1"/>
  <c r="E1335" i="8"/>
  <c r="N1335" i="8" s="1"/>
  <c r="L1334" i="8"/>
  <c r="M1334" i="8" s="1"/>
  <c r="E1334" i="8"/>
  <c r="L1333" i="8"/>
  <c r="M1333" i="8" s="1"/>
  <c r="E1333" i="8"/>
  <c r="L1332" i="8"/>
  <c r="M1332" i="8" s="1"/>
  <c r="E1332" i="8"/>
  <c r="L1331" i="8"/>
  <c r="M1331" i="8" s="1"/>
  <c r="E1331" i="8"/>
  <c r="L1330" i="8"/>
  <c r="M1330" i="8" s="1"/>
  <c r="E1330" i="8"/>
  <c r="L1329" i="8"/>
  <c r="M1329" i="8" s="1"/>
  <c r="E1329" i="8"/>
  <c r="L1328" i="8"/>
  <c r="M1328" i="8" s="1"/>
  <c r="E1328" i="8"/>
  <c r="L1327" i="8"/>
  <c r="M1327" i="8" s="1"/>
  <c r="E1327" i="8"/>
  <c r="L1326" i="8"/>
  <c r="M1326" i="8" s="1"/>
  <c r="E1326" i="8"/>
  <c r="L1325" i="8"/>
  <c r="M1325" i="8" s="1"/>
  <c r="E1325" i="8"/>
  <c r="L1324" i="8"/>
  <c r="M1324" i="8" s="1"/>
  <c r="E1324" i="8"/>
  <c r="L1323" i="8"/>
  <c r="M1323" i="8" s="1"/>
  <c r="E1323" i="8"/>
  <c r="L1322" i="8"/>
  <c r="M1322" i="8" s="1"/>
  <c r="E1322" i="8"/>
  <c r="L1321" i="8"/>
  <c r="M1321" i="8" s="1"/>
  <c r="E1321" i="8"/>
  <c r="L1320" i="8"/>
  <c r="M1320" i="8" s="1"/>
  <c r="E1320" i="8"/>
  <c r="L1319" i="8"/>
  <c r="M1319" i="8" s="1"/>
  <c r="E1319" i="8"/>
  <c r="N1319" i="8" s="1"/>
  <c r="L1318" i="8"/>
  <c r="M1318" i="8" s="1"/>
  <c r="E1318" i="8"/>
  <c r="L1317" i="8"/>
  <c r="M1317" i="8" s="1"/>
  <c r="E1317" i="8"/>
  <c r="L1316" i="8"/>
  <c r="M1316" i="8" s="1"/>
  <c r="E1316" i="8"/>
  <c r="F1316" i="8" s="1"/>
  <c r="L1315" i="8"/>
  <c r="M1315" i="8" s="1"/>
  <c r="E1315" i="8"/>
  <c r="L1314" i="8"/>
  <c r="M1314" i="8" s="1"/>
  <c r="E1314" i="8"/>
  <c r="L1313" i="8"/>
  <c r="M1313" i="8" s="1"/>
  <c r="E1313" i="8"/>
  <c r="L1312" i="8"/>
  <c r="M1312" i="8" s="1"/>
  <c r="E1312" i="8"/>
  <c r="L1311" i="8"/>
  <c r="M1311" i="8" s="1"/>
  <c r="E1311" i="8"/>
  <c r="L1310" i="8"/>
  <c r="M1310" i="8" s="1"/>
  <c r="E1310" i="8"/>
  <c r="L1309" i="8"/>
  <c r="M1309" i="8" s="1"/>
  <c r="E1309" i="8"/>
  <c r="L1308" i="8"/>
  <c r="M1308" i="8" s="1"/>
  <c r="E1308" i="8"/>
  <c r="L1307" i="8"/>
  <c r="M1307" i="8" s="1"/>
  <c r="E1307" i="8"/>
  <c r="L1306" i="8"/>
  <c r="M1306" i="8" s="1"/>
  <c r="E1306" i="8"/>
  <c r="L1305" i="8"/>
  <c r="M1305" i="8" s="1"/>
  <c r="E1305" i="8"/>
  <c r="L1304" i="8"/>
  <c r="M1304" i="8" s="1"/>
  <c r="E1304" i="8"/>
  <c r="L1303" i="8"/>
  <c r="M1303" i="8" s="1"/>
  <c r="E1303" i="8"/>
  <c r="L1302" i="8"/>
  <c r="M1302" i="8" s="1"/>
  <c r="E1302" i="8"/>
  <c r="L1301" i="8"/>
  <c r="M1301" i="8" s="1"/>
  <c r="E1301" i="8"/>
  <c r="F1301" i="8" s="1"/>
  <c r="L1300" i="8"/>
  <c r="M1300" i="8" s="1"/>
  <c r="E1300" i="8"/>
  <c r="L1299" i="8"/>
  <c r="M1299" i="8" s="1"/>
  <c r="E1299" i="8"/>
  <c r="L1298" i="8"/>
  <c r="M1298" i="8" s="1"/>
  <c r="E1298" i="8"/>
  <c r="L1297" i="8"/>
  <c r="M1297" i="8" s="1"/>
  <c r="E1297" i="8"/>
  <c r="F1297" i="8" s="1"/>
  <c r="L1296" i="8"/>
  <c r="M1296" i="8" s="1"/>
  <c r="E1296" i="8"/>
  <c r="L1295" i="8"/>
  <c r="M1295" i="8" s="1"/>
  <c r="E1295" i="8"/>
  <c r="N1295" i="8" s="1"/>
  <c r="L1294" i="8"/>
  <c r="M1294" i="8" s="1"/>
  <c r="E1294" i="8"/>
  <c r="L1293" i="8"/>
  <c r="M1293" i="8" s="1"/>
  <c r="E1293" i="8"/>
  <c r="L1292" i="8"/>
  <c r="M1292" i="8" s="1"/>
  <c r="E1292" i="8"/>
  <c r="L1291" i="8"/>
  <c r="M1291" i="8" s="1"/>
  <c r="E1291" i="8"/>
  <c r="L1290" i="8"/>
  <c r="M1290" i="8" s="1"/>
  <c r="E1290" i="8"/>
  <c r="N1290" i="8" s="1"/>
  <c r="L1289" i="8"/>
  <c r="M1289" i="8" s="1"/>
  <c r="E1289" i="8"/>
  <c r="F1289" i="8" s="1"/>
  <c r="L1288" i="8"/>
  <c r="M1288" i="8" s="1"/>
  <c r="E1288" i="8"/>
  <c r="L1287" i="8"/>
  <c r="M1287" i="8" s="1"/>
  <c r="E1287" i="8"/>
  <c r="L1286" i="8"/>
  <c r="M1286" i="8" s="1"/>
  <c r="E1286" i="8"/>
  <c r="L1285" i="8"/>
  <c r="M1285" i="8" s="1"/>
  <c r="E1285" i="8"/>
  <c r="L1284" i="8"/>
  <c r="M1284" i="8" s="1"/>
  <c r="E1284" i="8"/>
  <c r="L1283" i="8"/>
  <c r="M1283" i="8" s="1"/>
  <c r="E1283" i="8"/>
  <c r="L1282" i="8"/>
  <c r="M1282" i="8" s="1"/>
  <c r="E1282" i="8"/>
  <c r="N1282" i="8" s="1"/>
  <c r="L1281" i="8"/>
  <c r="M1281" i="8" s="1"/>
  <c r="E1281" i="8"/>
  <c r="L1280" i="8"/>
  <c r="M1280" i="8" s="1"/>
  <c r="E1280" i="8"/>
  <c r="L1279" i="8"/>
  <c r="M1279" i="8" s="1"/>
  <c r="E1279" i="8"/>
  <c r="L1278" i="8"/>
  <c r="M1278" i="8" s="1"/>
  <c r="E1278" i="8"/>
  <c r="L1277" i="8"/>
  <c r="M1277" i="8" s="1"/>
  <c r="E1277" i="8"/>
  <c r="L1276" i="8"/>
  <c r="M1276" i="8" s="1"/>
  <c r="E1276" i="8"/>
  <c r="L1275" i="8"/>
  <c r="M1275" i="8" s="1"/>
  <c r="E1275" i="8"/>
  <c r="L1274" i="8"/>
  <c r="M1274" i="8" s="1"/>
  <c r="E1274" i="8"/>
  <c r="L1273" i="8"/>
  <c r="M1273" i="8" s="1"/>
  <c r="E1273" i="8"/>
  <c r="F1273" i="8" s="1"/>
  <c r="L1272" i="8"/>
  <c r="M1272" i="8" s="1"/>
  <c r="E1272" i="8"/>
  <c r="L1271" i="8"/>
  <c r="M1271" i="8" s="1"/>
  <c r="E1271" i="8"/>
  <c r="N1271" i="8" s="1"/>
  <c r="L1270" i="8"/>
  <c r="M1270" i="8" s="1"/>
  <c r="E1270" i="8"/>
  <c r="L1269" i="8"/>
  <c r="M1269" i="8" s="1"/>
  <c r="E1269" i="8"/>
  <c r="L1268" i="8"/>
  <c r="M1268" i="8" s="1"/>
  <c r="E1268" i="8"/>
  <c r="L1267" i="8"/>
  <c r="M1267" i="8" s="1"/>
  <c r="E1267" i="8"/>
  <c r="L1266" i="8"/>
  <c r="M1266" i="8" s="1"/>
  <c r="E1266" i="8"/>
  <c r="L1265" i="8"/>
  <c r="M1265" i="8" s="1"/>
  <c r="E1265" i="8"/>
  <c r="F1265" i="8" s="1"/>
  <c r="L1264" i="8"/>
  <c r="M1264" i="8" s="1"/>
  <c r="E1264" i="8"/>
  <c r="L1263" i="8"/>
  <c r="M1263" i="8" s="1"/>
  <c r="E1263" i="8"/>
  <c r="L1262" i="8"/>
  <c r="M1262" i="8" s="1"/>
  <c r="E1262" i="8"/>
  <c r="L1261" i="8"/>
  <c r="M1261" i="8" s="1"/>
  <c r="E1261" i="8"/>
  <c r="L1260" i="8"/>
  <c r="M1260" i="8" s="1"/>
  <c r="E1260" i="8"/>
  <c r="N1260" i="8" s="1"/>
  <c r="L1259" i="8"/>
  <c r="M1259" i="8" s="1"/>
  <c r="E1259" i="8"/>
  <c r="L1258" i="8"/>
  <c r="M1258" i="8" s="1"/>
  <c r="E1258" i="8"/>
  <c r="N1258" i="8" s="1"/>
  <c r="L1257" i="8"/>
  <c r="M1257" i="8" s="1"/>
  <c r="E1257" i="8"/>
  <c r="L1256" i="8"/>
  <c r="M1256" i="8" s="1"/>
  <c r="E1256" i="8"/>
  <c r="L1255" i="8"/>
  <c r="M1255" i="8" s="1"/>
  <c r="E1255" i="8"/>
  <c r="N1255" i="8" s="1"/>
  <c r="L1254" i="8"/>
  <c r="M1254" i="8" s="1"/>
  <c r="E1254" i="8"/>
  <c r="F1254" i="8" s="1"/>
  <c r="L1253" i="8"/>
  <c r="M1253" i="8" s="1"/>
  <c r="E1253" i="8"/>
  <c r="L1252" i="8"/>
  <c r="M1252" i="8" s="1"/>
  <c r="E1252" i="8"/>
  <c r="L1251" i="8"/>
  <c r="M1251" i="8" s="1"/>
  <c r="E1251" i="8"/>
  <c r="L1250" i="8"/>
  <c r="M1250" i="8" s="1"/>
  <c r="E1250" i="8"/>
  <c r="L1249" i="8"/>
  <c r="M1249" i="8" s="1"/>
  <c r="E1249" i="8"/>
  <c r="L1248" i="8"/>
  <c r="M1248" i="8" s="1"/>
  <c r="E1248" i="8"/>
  <c r="L1247" i="8"/>
  <c r="M1247" i="8" s="1"/>
  <c r="E1247" i="8"/>
  <c r="L1246" i="8"/>
  <c r="M1246" i="8" s="1"/>
  <c r="E1246" i="8"/>
  <c r="F1246" i="8" s="1"/>
  <c r="L1245" i="8"/>
  <c r="M1245" i="8" s="1"/>
  <c r="E1245" i="8"/>
  <c r="L1244" i="8"/>
  <c r="M1244" i="8" s="1"/>
  <c r="E1244" i="8"/>
  <c r="N1244" i="8" s="1"/>
  <c r="L1243" i="8"/>
  <c r="M1243" i="8" s="1"/>
  <c r="E1243" i="8"/>
  <c r="L1242" i="8"/>
  <c r="M1242" i="8" s="1"/>
  <c r="E1242" i="8"/>
  <c r="L1241" i="8"/>
  <c r="M1241" i="8" s="1"/>
  <c r="E1241" i="8"/>
  <c r="L1240" i="8"/>
  <c r="M1240" i="8" s="1"/>
  <c r="E1240" i="8"/>
  <c r="L1239" i="8"/>
  <c r="M1239" i="8" s="1"/>
  <c r="E1239" i="8"/>
  <c r="N1239" i="8" s="1"/>
  <c r="L1238" i="8"/>
  <c r="M1238" i="8" s="1"/>
  <c r="E1238" i="8"/>
  <c r="L1237" i="8"/>
  <c r="M1237" i="8" s="1"/>
  <c r="E1237" i="8"/>
  <c r="L1236" i="8"/>
  <c r="M1236" i="8" s="1"/>
  <c r="E1236" i="8"/>
  <c r="L1235" i="8"/>
  <c r="M1235" i="8" s="1"/>
  <c r="E1235" i="8"/>
  <c r="L1234" i="8"/>
  <c r="M1234" i="8" s="1"/>
  <c r="E1234" i="8"/>
  <c r="L1233" i="8"/>
  <c r="M1233" i="8" s="1"/>
  <c r="E1233" i="8"/>
  <c r="L1232" i="8"/>
  <c r="M1232" i="8" s="1"/>
  <c r="E1232" i="8"/>
  <c r="L1231" i="8"/>
  <c r="M1231" i="8" s="1"/>
  <c r="E1231" i="8"/>
  <c r="L1230" i="8"/>
  <c r="M1230" i="8" s="1"/>
  <c r="E1230" i="8"/>
  <c r="L1229" i="8"/>
  <c r="M1229" i="8" s="1"/>
  <c r="E1229" i="8"/>
  <c r="N1229" i="8" s="1"/>
  <c r="L1228" i="8"/>
  <c r="M1228" i="8" s="1"/>
  <c r="E1228" i="8"/>
  <c r="L1227" i="8"/>
  <c r="M1227" i="8" s="1"/>
  <c r="E1227" i="8"/>
  <c r="L1226" i="8"/>
  <c r="M1226" i="8" s="1"/>
  <c r="E1226" i="8"/>
  <c r="L1225" i="8"/>
  <c r="M1225" i="8" s="1"/>
  <c r="E1225" i="8"/>
  <c r="L1224" i="8"/>
  <c r="M1224" i="8" s="1"/>
  <c r="E1224" i="8"/>
  <c r="L1223" i="8"/>
  <c r="M1223" i="8" s="1"/>
  <c r="E1223" i="8"/>
  <c r="L1222" i="8"/>
  <c r="M1222" i="8" s="1"/>
  <c r="E1222" i="8"/>
  <c r="L1221" i="8"/>
  <c r="M1221" i="8" s="1"/>
  <c r="E1221" i="8"/>
  <c r="N1221" i="8" s="1"/>
  <c r="L1220" i="8"/>
  <c r="M1220" i="8" s="1"/>
  <c r="E1220" i="8"/>
  <c r="L1219" i="8"/>
  <c r="M1219" i="8" s="1"/>
  <c r="E1219" i="8"/>
  <c r="L1218" i="8"/>
  <c r="M1218" i="8" s="1"/>
  <c r="E1218" i="8"/>
  <c r="L1217" i="8"/>
  <c r="M1217" i="8" s="1"/>
  <c r="E1217" i="8"/>
  <c r="L1216" i="8"/>
  <c r="M1216" i="8" s="1"/>
  <c r="E1216" i="8"/>
  <c r="L1215" i="8"/>
  <c r="M1215" i="8" s="1"/>
  <c r="E1215" i="8"/>
  <c r="L1214" i="8"/>
  <c r="M1214" i="8" s="1"/>
  <c r="E1214" i="8"/>
  <c r="L1213" i="8"/>
  <c r="M1213" i="8" s="1"/>
  <c r="E1213" i="8"/>
  <c r="N1213" i="8" s="1"/>
  <c r="L1212" i="8"/>
  <c r="M1212" i="8" s="1"/>
  <c r="E1212" i="8"/>
  <c r="L1211" i="8"/>
  <c r="M1211" i="8" s="1"/>
  <c r="E1211" i="8"/>
  <c r="L1210" i="8"/>
  <c r="M1210" i="8" s="1"/>
  <c r="E1210" i="8"/>
  <c r="L1209" i="8"/>
  <c r="M1209" i="8" s="1"/>
  <c r="E1209" i="8"/>
  <c r="L1208" i="8"/>
  <c r="M1208" i="8" s="1"/>
  <c r="E1208" i="8"/>
  <c r="L1207" i="8"/>
  <c r="M1207" i="8" s="1"/>
  <c r="E1207" i="8"/>
  <c r="L1206" i="8"/>
  <c r="M1206" i="8" s="1"/>
  <c r="E1206" i="8"/>
  <c r="L1205" i="8"/>
  <c r="M1205" i="8" s="1"/>
  <c r="E1205" i="8"/>
  <c r="N1205" i="8" s="1"/>
  <c r="L1204" i="8"/>
  <c r="M1204" i="8" s="1"/>
  <c r="E1204" i="8"/>
  <c r="L1203" i="8"/>
  <c r="M1203" i="8" s="1"/>
  <c r="E1203" i="8"/>
  <c r="L1202" i="8"/>
  <c r="M1202" i="8" s="1"/>
  <c r="E1202" i="8"/>
  <c r="L1201" i="8"/>
  <c r="M1201" i="8" s="1"/>
  <c r="E1201" i="8"/>
  <c r="L1200" i="8"/>
  <c r="M1200" i="8" s="1"/>
  <c r="E1200" i="8"/>
  <c r="L1199" i="8"/>
  <c r="M1199" i="8" s="1"/>
  <c r="E1199" i="8"/>
  <c r="L1198" i="8"/>
  <c r="M1198" i="8" s="1"/>
  <c r="E1198" i="8"/>
  <c r="L1197" i="8"/>
  <c r="M1197" i="8" s="1"/>
  <c r="E1197" i="8"/>
  <c r="N1197" i="8" s="1"/>
  <c r="L1196" i="8"/>
  <c r="M1196" i="8" s="1"/>
  <c r="E1196" i="8"/>
  <c r="L1195" i="8"/>
  <c r="M1195" i="8" s="1"/>
  <c r="E1195" i="8"/>
  <c r="L1194" i="8"/>
  <c r="M1194" i="8" s="1"/>
  <c r="E1194" i="8"/>
  <c r="L1193" i="8"/>
  <c r="M1193" i="8" s="1"/>
  <c r="E1193" i="8"/>
  <c r="L1192" i="8"/>
  <c r="M1192" i="8" s="1"/>
  <c r="E1192" i="8"/>
  <c r="L1191" i="8"/>
  <c r="M1191" i="8" s="1"/>
  <c r="E1191" i="8"/>
  <c r="L1190" i="8"/>
  <c r="M1190" i="8" s="1"/>
  <c r="E1190" i="8"/>
  <c r="L1189" i="8"/>
  <c r="M1189" i="8" s="1"/>
  <c r="E1189" i="8"/>
  <c r="N1189" i="8" s="1"/>
  <c r="L1188" i="8"/>
  <c r="M1188" i="8" s="1"/>
  <c r="E1188" i="8"/>
  <c r="L1187" i="8"/>
  <c r="M1187" i="8" s="1"/>
  <c r="E1187" i="8"/>
  <c r="L1186" i="8"/>
  <c r="M1186" i="8" s="1"/>
  <c r="E1186" i="8"/>
  <c r="L1185" i="8"/>
  <c r="M1185" i="8" s="1"/>
  <c r="E1185" i="8"/>
  <c r="L1184" i="8"/>
  <c r="M1184" i="8" s="1"/>
  <c r="E1184" i="8"/>
  <c r="L1183" i="8"/>
  <c r="M1183" i="8" s="1"/>
  <c r="E1183" i="8"/>
  <c r="L1182" i="8"/>
  <c r="M1182" i="8" s="1"/>
  <c r="E1182" i="8"/>
  <c r="L1181" i="8"/>
  <c r="M1181" i="8" s="1"/>
  <c r="E1181" i="8"/>
  <c r="N1181" i="8" s="1"/>
  <c r="L1180" i="8"/>
  <c r="M1180" i="8" s="1"/>
  <c r="E1180" i="8"/>
  <c r="L1179" i="8"/>
  <c r="M1179" i="8" s="1"/>
  <c r="E1179" i="8"/>
  <c r="L1178" i="8"/>
  <c r="M1178" i="8" s="1"/>
  <c r="E1178" i="8"/>
  <c r="L1177" i="8"/>
  <c r="M1177" i="8" s="1"/>
  <c r="E1177" i="8"/>
  <c r="L1176" i="8"/>
  <c r="M1176" i="8" s="1"/>
  <c r="E1176" i="8"/>
  <c r="L1175" i="8"/>
  <c r="M1175" i="8" s="1"/>
  <c r="E1175" i="8"/>
  <c r="L1174" i="8"/>
  <c r="M1174" i="8" s="1"/>
  <c r="E1174" i="8"/>
  <c r="L1173" i="8"/>
  <c r="M1173" i="8" s="1"/>
  <c r="E1173" i="8"/>
  <c r="N1173" i="8" s="1"/>
  <c r="L1172" i="8"/>
  <c r="M1172" i="8" s="1"/>
  <c r="E1172" i="8"/>
  <c r="L1171" i="8"/>
  <c r="M1171" i="8" s="1"/>
  <c r="E1171" i="8"/>
  <c r="L1170" i="8"/>
  <c r="M1170" i="8" s="1"/>
  <c r="E1170" i="8"/>
  <c r="L1169" i="8"/>
  <c r="M1169" i="8" s="1"/>
  <c r="E1169" i="8"/>
  <c r="L1168" i="8"/>
  <c r="M1168" i="8" s="1"/>
  <c r="E1168" i="8"/>
  <c r="L1167" i="8"/>
  <c r="M1167" i="8" s="1"/>
  <c r="E1167" i="8"/>
  <c r="L1166" i="8"/>
  <c r="M1166" i="8" s="1"/>
  <c r="E1166" i="8"/>
  <c r="L1165" i="8"/>
  <c r="M1165" i="8" s="1"/>
  <c r="E1165" i="8"/>
  <c r="N1165" i="8" s="1"/>
  <c r="L1164" i="8"/>
  <c r="M1164" i="8" s="1"/>
  <c r="E1164" i="8"/>
  <c r="L1163" i="8"/>
  <c r="M1163" i="8" s="1"/>
  <c r="E1163" i="8"/>
  <c r="N1163" i="8" s="1"/>
  <c r="L1162" i="8"/>
  <c r="M1162" i="8" s="1"/>
  <c r="E1162" i="8"/>
  <c r="L1161" i="8"/>
  <c r="M1161" i="8" s="1"/>
  <c r="E1161" i="8"/>
  <c r="L1160" i="8"/>
  <c r="M1160" i="8" s="1"/>
  <c r="E1160" i="8"/>
  <c r="L1159" i="8"/>
  <c r="M1159" i="8" s="1"/>
  <c r="E1159" i="8"/>
  <c r="L1158" i="8"/>
  <c r="M1158" i="8" s="1"/>
  <c r="E1158" i="8"/>
  <c r="L1157" i="8"/>
  <c r="M1157" i="8" s="1"/>
  <c r="E1157" i="8"/>
  <c r="N1157" i="8" s="1"/>
  <c r="L1156" i="8"/>
  <c r="M1156" i="8" s="1"/>
  <c r="E1156" i="8"/>
  <c r="L1155" i="8"/>
  <c r="M1155" i="8" s="1"/>
  <c r="E1155" i="8"/>
  <c r="L1154" i="8"/>
  <c r="M1154" i="8" s="1"/>
  <c r="E1154" i="8"/>
  <c r="L1153" i="8"/>
  <c r="M1153" i="8" s="1"/>
  <c r="E1153" i="8"/>
  <c r="L1152" i="8"/>
  <c r="M1152" i="8" s="1"/>
  <c r="E1152" i="8"/>
  <c r="L1151" i="8"/>
  <c r="M1151" i="8" s="1"/>
  <c r="E1151" i="8"/>
  <c r="F1151" i="8" s="1"/>
  <c r="L1150" i="8"/>
  <c r="M1150" i="8" s="1"/>
  <c r="E1150" i="8"/>
  <c r="L1149" i="8"/>
  <c r="M1149" i="8" s="1"/>
  <c r="E1149" i="8"/>
  <c r="N1149" i="8" s="1"/>
  <c r="L1148" i="8"/>
  <c r="M1148" i="8" s="1"/>
  <c r="E1148" i="8"/>
  <c r="L1147" i="8"/>
  <c r="M1147" i="8" s="1"/>
  <c r="E1147" i="8"/>
  <c r="L1146" i="8"/>
  <c r="M1146" i="8" s="1"/>
  <c r="E1146" i="8"/>
  <c r="L1145" i="8"/>
  <c r="M1145" i="8" s="1"/>
  <c r="E1145" i="8"/>
  <c r="L1144" i="8"/>
  <c r="M1144" i="8" s="1"/>
  <c r="E1144" i="8"/>
  <c r="L1143" i="8"/>
  <c r="M1143" i="8" s="1"/>
  <c r="E1143" i="8"/>
  <c r="L1142" i="8"/>
  <c r="M1142" i="8" s="1"/>
  <c r="E1142" i="8"/>
  <c r="L1141" i="8"/>
  <c r="M1141" i="8" s="1"/>
  <c r="E1141" i="8"/>
  <c r="N1141" i="8" s="1"/>
  <c r="L1140" i="8"/>
  <c r="M1140" i="8" s="1"/>
  <c r="E1140" i="8"/>
  <c r="L1139" i="8"/>
  <c r="M1139" i="8" s="1"/>
  <c r="E1139" i="8"/>
  <c r="L1138" i="8"/>
  <c r="M1138" i="8" s="1"/>
  <c r="E1138" i="8"/>
  <c r="L1137" i="8"/>
  <c r="M1137" i="8" s="1"/>
  <c r="E1137" i="8"/>
  <c r="L1136" i="8"/>
  <c r="M1136" i="8" s="1"/>
  <c r="E1136" i="8"/>
  <c r="L1135" i="8"/>
  <c r="M1135" i="8" s="1"/>
  <c r="E1135" i="8"/>
  <c r="L1134" i="8"/>
  <c r="M1134" i="8" s="1"/>
  <c r="E1134" i="8"/>
  <c r="L1133" i="8"/>
  <c r="M1133" i="8" s="1"/>
  <c r="E1133" i="8"/>
  <c r="N1133" i="8" s="1"/>
  <c r="L1132" i="8"/>
  <c r="M1132" i="8" s="1"/>
  <c r="E1132" i="8"/>
  <c r="L1131" i="8"/>
  <c r="M1131" i="8" s="1"/>
  <c r="E1131" i="8"/>
  <c r="L1130" i="8"/>
  <c r="M1130" i="8" s="1"/>
  <c r="E1130" i="8"/>
  <c r="L1129" i="8"/>
  <c r="M1129" i="8" s="1"/>
  <c r="E1129" i="8"/>
  <c r="L1128" i="8"/>
  <c r="M1128" i="8" s="1"/>
  <c r="E1128" i="8"/>
  <c r="L1127" i="8"/>
  <c r="M1127" i="8" s="1"/>
  <c r="E1127" i="8"/>
  <c r="L1126" i="8"/>
  <c r="M1126" i="8" s="1"/>
  <c r="E1126" i="8"/>
  <c r="L1125" i="8"/>
  <c r="M1125" i="8" s="1"/>
  <c r="E1125" i="8"/>
  <c r="N1125" i="8" s="1"/>
  <c r="L1124" i="8"/>
  <c r="M1124" i="8" s="1"/>
  <c r="E1124" i="8"/>
  <c r="L1123" i="8"/>
  <c r="M1123" i="8" s="1"/>
  <c r="E1123" i="8"/>
  <c r="L1122" i="8"/>
  <c r="M1122" i="8" s="1"/>
  <c r="E1122" i="8"/>
  <c r="L1121" i="8"/>
  <c r="M1121" i="8" s="1"/>
  <c r="E1121" i="8"/>
  <c r="L1120" i="8"/>
  <c r="M1120" i="8" s="1"/>
  <c r="E1120" i="8"/>
  <c r="L1119" i="8"/>
  <c r="M1119" i="8" s="1"/>
  <c r="E1119" i="8"/>
  <c r="F1119" i="8" s="1"/>
  <c r="L1118" i="8"/>
  <c r="M1118" i="8" s="1"/>
  <c r="E1118" i="8"/>
  <c r="L1117" i="8"/>
  <c r="M1117" i="8" s="1"/>
  <c r="E1117" i="8"/>
  <c r="N1117" i="8" s="1"/>
  <c r="L1116" i="8"/>
  <c r="M1116" i="8" s="1"/>
  <c r="E1116" i="8"/>
  <c r="L1115" i="8"/>
  <c r="M1115" i="8" s="1"/>
  <c r="E1115" i="8"/>
  <c r="L1114" i="8"/>
  <c r="M1114" i="8" s="1"/>
  <c r="E1114" i="8"/>
  <c r="L1113" i="8"/>
  <c r="M1113" i="8" s="1"/>
  <c r="E1113" i="8"/>
  <c r="L1112" i="8"/>
  <c r="M1112" i="8" s="1"/>
  <c r="E1112" i="8"/>
  <c r="L1111" i="8"/>
  <c r="M1111" i="8" s="1"/>
  <c r="E1111" i="8"/>
  <c r="L1110" i="8"/>
  <c r="M1110" i="8" s="1"/>
  <c r="E1110" i="8"/>
  <c r="L1109" i="8"/>
  <c r="M1109" i="8" s="1"/>
  <c r="E1109" i="8"/>
  <c r="N1109" i="8" s="1"/>
  <c r="L1108" i="8"/>
  <c r="M1108" i="8" s="1"/>
  <c r="E1108" i="8"/>
  <c r="L1107" i="8"/>
  <c r="M1107" i="8" s="1"/>
  <c r="E1107" i="8"/>
  <c r="N1107" i="8" s="1"/>
  <c r="L1106" i="8"/>
  <c r="M1106" i="8" s="1"/>
  <c r="E1106" i="8"/>
  <c r="L1105" i="8"/>
  <c r="M1105" i="8" s="1"/>
  <c r="E1105" i="8"/>
  <c r="L1104" i="8"/>
  <c r="M1104" i="8" s="1"/>
  <c r="E1104" i="8"/>
  <c r="L1103" i="8"/>
  <c r="M1103" i="8" s="1"/>
  <c r="E1103" i="8"/>
  <c r="F1103" i="8" s="1"/>
  <c r="L1102" i="8"/>
  <c r="M1102" i="8" s="1"/>
  <c r="E1102" i="8"/>
  <c r="L1101" i="8"/>
  <c r="M1101" i="8" s="1"/>
  <c r="E1101" i="8"/>
  <c r="L1100" i="8"/>
  <c r="M1100" i="8" s="1"/>
  <c r="E1100" i="8"/>
  <c r="L1099" i="8"/>
  <c r="M1099" i="8" s="1"/>
  <c r="E1099" i="8"/>
  <c r="L1098" i="8"/>
  <c r="M1098" i="8" s="1"/>
  <c r="E1098" i="8"/>
  <c r="L1097" i="8"/>
  <c r="M1097" i="8" s="1"/>
  <c r="E1097" i="8"/>
  <c r="L1096" i="8"/>
  <c r="M1096" i="8" s="1"/>
  <c r="E1096" i="8"/>
  <c r="L1095" i="8"/>
  <c r="M1095" i="8" s="1"/>
  <c r="E1095" i="8"/>
  <c r="L1094" i="8"/>
  <c r="M1094" i="8" s="1"/>
  <c r="E1094" i="8"/>
  <c r="L1093" i="8"/>
  <c r="M1093" i="8" s="1"/>
  <c r="E1093" i="8"/>
  <c r="L1092" i="8"/>
  <c r="M1092" i="8" s="1"/>
  <c r="E1092" i="8"/>
  <c r="L1091" i="8"/>
  <c r="M1091" i="8" s="1"/>
  <c r="E1091" i="8"/>
  <c r="L1090" i="8"/>
  <c r="M1090" i="8" s="1"/>
  <c r="E1090" i="8"/>
  <c r="L1089" i="8"/>
  <c r="M1089" i="8" s="1"/>
  <c r="E1089" i="8"/>
  <c r="L1088" i="8"/>
  <c r="M1088" i="8" s="1"/>
  <c r="E1088" i="8"/>
  <c r="L1087" i="8"/>
  <c r="M1087" i="8" s="1"/>
  <c r="E1087" i="8"/>
  <c r="L1086" i="8"/>
  <c r="M1086" i="8" s="1"/>
  <c r="E1086" i="8"/>
  <c r="L1085" i="8"/>
  <c r="M1085" i="8" s="1"/>
  <c r="E1085" i="8"/>
  <c r="L1084" i="8"/>
  <c r="M1084" i="8" s="1"/>
  <c r="E1084" i="8"/>
  <c r="L1083" i="8"/>
  <c r="M1083" i="8" s="1"/>
  <c r="E1083" i="8"/>
  <c r="L1082" i="8"/>
  <c r="M1082" i="8" s="1"/>
  <c r="E1082" i="8"/>
  <c r="L1081" i="8"/>
  <c r="M1081" i="8" s="1"/>
  <c r="E1081" i="8"/>
  <c r="L1080" i="8"/>
  <c r="M1080" i="8" s="1"/>
  <c r="E1080" i="8"/>
  <c r="L1079" i="8"/>
  <c r="M1079" i="8" s="1"/>
  <c r="E1079" i="8"/>
  <c r="L1078" i="8"/>
  <c r="M1078" i="8" s="1"/>
  <c r="E1078" i="8"/>
  <c r="L1077" i="8"/>
  <c r="M1077" i="8" s="1"/>
  <c r="E1077" i="8"/>
  <c r="L1076" i="8"/>
  <c r="M1076" i="8" s="1"/>
  <c r="E1076" i="8"/>
  <c r="L1075" i="8"/>
  <c r="M1075" i="8" s="1"/>
  <c r="E1075" i="8"/>
  <c r="L1074" i="8"/>
  <c r="M1074" i="8" s="1"/>
  <c r="E1074" i="8"/>
  <c r="L1073" i="8"/>
  <c r="M1073" i="8" s="1"/>
  <c r="E1073" i="8"/>
  <c r="L1072" i="8"/>
  <c r="M1072" i="8" s="1"/>
  <c r="E1072" i="8"/>
  <c r="L1071" i="8"/>
  <c r="M1071" i="8" s="1"/>
  <c r="E1071" i="8"/>
  <c r="L1070" i="8"/>
  <c r="M1070" i="8" s="1"/>
  <c r="E1070" i="8"/>
  <c r="L1069" i="8"/>
  <c r="M1069" i="8" s="1"/>
  <c r="E1069" i="8"/>
  <c r="L1068" i="8"/>
  <c r="M1068" i="8" s="1"/>
  <c r="E1068" i="8"/>
  <c r="L1067" i="8"/>
  <c r="M1067" i="8" s="1"/>
  <c r="E1067" i="8"/>
  <c r="L1066" i="8"/>
  <c r="M1066" i="8" s="1"/>
  <c r="E1066" i="8"/>
  <c r="L1065" i="8"/>
  <c r="M1065" i="8" s="1"/>
  <c r="E1065" i="8"/>
  <c r="L1064" i="8"/>
  <c r="M1064" i="8" s="1"/>
  <c r="E1064" i="8"/>
  <c r="L1063" i="8"/>
  <c r="M1063" i="8" s="1"/>
  <c r="E1063" i="8"/>
  <c r="L1062" i="8"/>
  <c r="M1062" i="8" s="1"/>
  <c r="E1062" i="8"/>
  <c r="L1061" i="8"/>
  <c r="M1061" i="8" s="1"/>
  <c r="E1061" i="8"/>
  <c r="L1060" i="8"/>
  <c r="M1060" i="8" s="1"/>
  <c r="E1060" i="8"/>
  <c r="L1059" i="8"/>
  <c r="M1059" i="8" s="1"/>
  <c r="E1059" i="8"/>
  <c r="L1058" i="8"/>
  <c r="M1058" i="8" s="1"/>
  <c r="E1058" i="8"/>
  <c r="L1057" i="8"/>
  <c r="M1057" i="8" s="1"/>
  <c r="E1057" i="8"/>
  <c r="L1056" i="8"/>
  <c r="M1056" i="8" s="1"/>
  <c r="E1056" i="8"/>
  <c r="L1055" i="8"/>
  <c r="M1055" i="8" s="1"/>
  <c r="E1055" i="8"/>
  <c r="L1054" i="8"/>
  <c r="M1054" i="8" s="1"/>
  <c r="E1054" i="8"/>
  <c r="L1053" i="8"/>
  <c r="M1053" i="8" s="1"/>
  <c r="E1053" i="8"/>
  <c r="L1052" i="8"/>
  <c r="M1052" i="8" s="1"/>
  <c r="E1052" i="8"/>
  <c r="L1051" i="8"/>
  <c r="M1051" i="8" s="1"/>
  <c r="E1051" i="8"/>
  <c r="L1050" i="8"/>
  <c r="M1050" i="8" s="1"/>
  <c r="E1050" i="8"/>
  <c r="L1049" i="8"/>
  <c r="M1049" i="8" s="1"/>
  <c r="E1049" i="8"/>
  <c r="L1048" i="8"/>
  <c r="M1048" i="8" s="1"/>
  <c r="E1048" i="8"/>
  <c r="L1047" i="8"/>
  <c r="M1047" i="8" s="1"/>
  <c r="E1047" i="8"/>
  <c r="L1046" i="8"/>
  <c r="M1046" i="8" s="1"/>
  <c r="E1046" i="8"/>
  <c r="L1045" i="8"/>
  <c r="M1045" i="8" s="1"/>
  <c r="E1045" i="8"/>
  <c r="L1044" i="8"/>
  <c r="M1044" i="8" s="1"/>
  <c r="E1044" i="8"/>
  <c r="L1043" i="8"/>
  <c r="M1043" i="8" s="1"/>
  <c r="E1043" i="8"/>
  <c r="N1043" i="8" s="1"/>
  <c r="L1042" i="8"/>
  <c r="M1042" i="8" s="1"/>
  <c r="E1042" i="8"/>
  <c r="L1041" i="8"/>
  <c r="M1041" i="8" s="1"/>
  <c r="E1041" i="8"/>
  <c r="L1040" i="8"/>
  <c r="M1040" i="8" s="1"/>
  <c r="E1040" i="8"/>
  <c r="L1039" i="8"/>
  <c r="M1039" i="8" s="1"/>
  <c r="E1039" i="8"/>
  <c r="F1039" i="8" s="1"/>
  <c r="L1038" i="8"/>
  <c r="M1038" i="8" s="1"/>
  <c r="E1038" i="8"/>
  <c r="N1038" i="8" s="1"/>
  <c r="L1037" i="8"/>
  <c r="M1037" i="8" s="1"/>
  <c r="E1037" i="8"/>
  <c r="L1036" i="8"/>
  <c r="M1036" i="8" s="1"/>
  <c r="E1036" i="8"/>
  <c r="L1035" i="8"/>
  <c r="M1035" i="8" s="1"/>
  <c r="E1035" i="8"/>
  <c r="L1034" i="8"/>
  <c r="M1034" i="8" s="1"/>
  <c r="E1034" i="8"/>
  <c r="L1033" i="8"/>
  <c r="M1033" i="8" s="1"/>
  <c r="E1033" i="8"/>
  <c r="N1033" i="8" s="1"/>
  <c r="L1032" i="8"/>
  <c r="M1032" i="8" s="1"/>
  <c r="E1032" i="8"/>
  <c r="L1031" i="8"/>
  <c r="M1031" i="8" s="1"/>
  <c r="E1031" i="8"/>
  <c r="L1030" i="8"/>
  <c r="M1030" i="8" s="1"/>
  <c r="E1030" i="8"/>
  <c r="L1029" i="8"/>
  <c r="M1029" i="8" s="1"/>
  <c r="E1029" i="8"/>
  <c r="L1028" i="8"/>
  <c r="M1028" i="8" s="1"/>
  <c r="E1028" i="8"/>
  <c r="L1027" i="8"/>
  <c r="M1027" i="8" s="1"/>
  <c r="E1027" i="8"/>
  <c r="L1026" i="8"/>
  <c r="M1026" i="8" s="1"/>
  <c r="E1026" i="8"/>
  <c r="L1025" i="8"/>
  <c r="M1025" i="8" s="1"/>
  <c r="E1025" i="8"/>
  <c r="L1024" i="8"/>
  <c r="M1024" i="8" s="1"/>
  <c r="E1024" i="8"/>
  <c r="L1023" i="8"/>
  <c r="M1023" i="8" s="1"/>
  <c r="E1023" i="8"/>
  <c r="L1022" i="8"/>
  <c r="M1022" i="8" s="1"/>
  <c r="E1022" i="8"/>
  <c r="L1021" i="8"/>
  <c r="M1021" i="8" s="1"/>
  <c r="E1021" i="8"/>
  <c r="L1020" i="8"/>
  <c r="M1020" i="8" s="1"/>
  <c r="E1020" i="8"/>
  <c r="L1019" i="8"/>
  <c r="M1019" i="8" s="1"/>
  <c r="E1019" i="8"/>
  <c r="L1018" i="8"/>
  <c r="M1018" i="8" s="1"/>
  <c r="E1018" i="8"/>
  <c r="L1017" i="8"/>
  <c r="M1017" i="8" s="1"/>
  <c r="E1017" i="8"/>
  <c r="L1016" i="8"/>
  <c r="M1016" i="8" s="1"/>
  <c r="E1016" i="8"/>
  <c r="L1015" i="8"/>
  <c r="M1015" i="8" s="1"/>
  <c r="E1015" i="8"/>
  <c r="L1014" i="8"/>
  <c r="M1014" i="8" s="1"/>
  <c r="E1014" i="8"/>
  <c r="L1013" i="8"/>
  <c r="M1013" i="8" s="1"/>
  <c r="E1013" i="8"/>
  <c r="L1012" i="8"/>
  <c r="M1012" i="8" s="1"/>
  <c r="E1012" i="8"/>
  <c r="L1011" i="8"/>
  <c r="M1011" i="8" s="1"/>
  <c r="E1011" i="8"/>
  <c r="L1010" i="8"/>
  <c r="M1010" i="8" s="1"/>
  <c r="E1010" i="8"/>
  <c r="L1009" i="8"/>
  <c r="M1009" i="8" s="1"/>
  <c r="E1009" i="8"/>
  <c r="L1008" i="8"/>
  <c r="M1008" i="8" s="1"/>
  <c r="E1008" i="8"/>
  <c r="N1008" i="8" s="1"/>
  <c r="L1007" i="8"/>
  <c r="M1007" i="8" s="1"/>
  <c r="E1007" i="8"/>
  <c r="L1006" i="8"/>
  <c r="M1006" i="8" s="1"/>
  <c r="E1006" i="8"/>
  <c r="L1005" i="8"/>
  <c r="M1005" i="8" s="1"/>
  <c r="E1005" i="8"/>
  <c r="L1004" i="8"/>
  <c r="M1004" i="8" s="1"/>
  <c r="E1004" i="8"/>
  <c r="L1003" i="8"/>
  <c r="M1003" i="8" s="1"/>
  <c r="E1003" i="8"/>
  <c r="L1002" i="8"/>
  <c r="M1002" i="8" s="1"/>
  <c r="E1002" i="8"/>
  <c r="L1001" i="8"/>
  <c r="M1001" i="8" s="1"/>
  <c r="E1001" i="8"/>
  <c r="L1000" i="8"/>
  <c r="M1000" i="8" s="1"/>
  <c r="E1000" i="8"/>
  <c r="L999" i="8"/>
  <c r="M999" i="8" s="1"/>
  <c r="E999" i="8"/>
  <c r="L998" i="8"/>
  <c r="M998" i="8" s="1"/>
  <c r="E998" i="8"/>
  <c r="L997" i="8"/>
  <c r="M997" i="8" s="1"/>
  <c r="E997" i="8"/>
  <c r="L996" i="8"/>
  <c r="M996" i="8" s="1"/>
  <c r="E996" i="8"/>
  <c r="L995" i="8"/>
  <c r="M995" i="8" s="1"/>
  <c r="E995" i="8"/>
  <c r="L994" i="8"/>
  <c r="M994" i="8" s="1"/>
  <c r="E994" i="8"/>
  <c r="L993" i="8"/>
  <c r="M993" i="8" s="1"/>
  <c r="E993" i="8"/>
  <c r="L992" i="8"/>
  <c r="M992" i="8" s="1"/>
  <c r="E992" i="8"/>
  <c r="N992" i="8" s="1"/>
  <c r="L991" i="8"/>
  <c r="M991" i="8" s="1"/>
  <c r="E991" i="8"/>
  <c r="L990" i="8"/>
  <c r="M990" i="8" s="1"/>
  <c r="E990" i="8"/>
  <c r="L989" i="8"/>
  <c r="M989" i="8" s="1"/>
  <c r="E989" i="8"/>
  <c r="N989" i="8" s="1"/>
  <c r="L988" i="8"/>
  <c r="M988" i="8" s="1"/>
  <c r="E988" i="8"/>
  <c r="L987" i="8"/>
  <c r="M987" i="8" s="1"/>
  <c r="E987" i="8"/>
  <c r="L986" i="8"/>
  <c r="M986" i="8" s="1"/>
  <c r="E986" i="8"/>
  <c r="L985" i="8"/>
  <c r="M985" i="8" s="1"/>
  <c r="E985" i="8"/>
  <c r="L984" i="8"/>
  <c r="M984" i="8" s="1"/>
  <c r="E984" i="8"/>
  <c r="L983" i="8"/>
  <c r="M983" i="8" s="1"/>
  <c r="E983" i="8"/>
  <c r="L982" i="8"/>
  <c r="M982" i="8" s="1"/>
  <c r="E982" i="8"/>
  <c r="L981" i="8"/>
  <c r="M981" i="8" s="1"/>
  <c r="E981" i="8"/>
  <c r="L980" i="8"/>
  <c r="M980" i="8" s="1"/>
  <c r="E980" i="8"/>
  <c r="L979" i="8"/>
  <c r="M979" i="8" s="1"/>
  <c r="E979" i="8"/>
  <c r="L978" i="8"/>
  <c r="M978" i="8" s="1"/>
  <c r="E978" i="8"/>
  <c r="L977" i="8"/>
  <c r="M977" i="8" s="1"/>
  <c r="E977" i="8"/>
  <c r="L976" i="8"/>
  <c r="M976" i="8" s="1"/>
  <c r="E976" i="8"/>
  <c r="N976" i="8" s="1"/>
  <c r="L975" i="8"/>
  <c r="M975" i="8" s="1"/>
  <c r="E975" i="8"/>
  <c r="L974" i="8"/>
  <c r="M974" i="8" s="1"/>
  <c r="E974" i="8"/>
  <c r="L973" i="8"/>
  <c r="M973" i="8" s="1"/>
  <c r="E973" i="8"/>
  <c r="L972" i="8"/>
  <c r="M972" i="8" s="1"/>
  <c r="E972" i="8"/>
  <c r="L971" i="8"/>
  <c r="M971" i="8" s="1"/>
  <c r="E971" i="8"/>
  <c r="L970" i="8"/>
  <c r="M970" i="8" s="1"/>
  <c r="E970" i="8"/>
  <c r="L969" i="8"/>
  <c r="M969" i="8" s="1"/>
  <c r="E969" i="8"/>
  <c r="L968" i="8"/>
  <c r="M968" i="8" s="1"/>
  <c r="E968" i="8"/>
  <c r="N968" i="8" s="1"/>
  <c r="L967" i="8"/>
  <c r="M967" i="8" s="1"/>
  <c r="E967" i="8"/>
  <c r="L966" i="8"/>
  <c r="M966" i="8" s="1"/>
  <c r="E966" i="8"/>
  <c r="L965" i="8"/>
  <c r="M965" i="8" s="1"/>
  <c r="E965" i="8"/>
  <c r="L964" i="8"/>
  <c r="M964" i="8" s="1"/>
  <c r="E964" i="8"/>
  <c r="L963" i="8"/>
  <c r="M963" i="8" s="1"/>
  <c r="E963" i="8"/>
  <c r="L962" i="8"/>
  <c r="M962" i="8" s="1"/>
  <c r="E962" i="8"/>
  <c r="L961" i="8"/>
  <c r="M961" i="8" s="1"/>
  <c r="E961" i="8"/>
  <c r="L960" i="8"/>
  <c r="M960" i="8" s="1"/>
  <c r="E960" i="8"/>
  <c r="L959" i="8"/>
  <c r="M959" i="8" s="1"/>
  <c r="E959" i="8"/>
  <c r="L958" i="8"/>
  <c r="M958" i="8" s="1"/>
  <c r="E958" i="8"/>
  <c r="L957" i="8"/>
  <c r="M957" i="8" s="1"/>
  <c r="E957" i="8"/>
  <c r="N957" i="8" s="1"/>
  <c r="L956" i="8"/>
  <c r="M956" i="8" s="1"/>
  <c r="E956" i="8"/>
  <c r="L955" i="8"/>
  <c r="M955" i="8" s="1"/>
  <c r="E955" i="8"/>
  <c r="L954" i="8"/>
  <c r="M954" i="8" s="1"/>
  <c r="E954" i="8"/>
  <c r="L953" i="8"/>
  <c r="M953" i="8" s="1"/>
  <c r="E953" i="8"/>
  <c r="L952" i="8"/>
  <c r="M952" i="8" s="1"/>
  <c r="E952" i="8"/>
  <c r="N952" i="8" s="1"/>
  <c r="L951" i="8"/>
  <c r="M951" i="8" s="1"/>
  <c r="E951" i="8"/>
  <c r="L950" i="8"/>
  <c r="M950" i="8" s="1"/>
  <c r="E950" i="8"/>
  <c r="F950" i="8" s="1"/>
  <c r="L949" i="8"/>
  <c r="M949" i="8" s="1"/>
  <c r="E949" i="8"/>
  <c r="L948" i="8"/>
  <c r="M948" i="8" s="1"/>
  <c r="E948" i="8"/>
  <c r="L947" i="8"/>
  <c r="M947" i="8" s="1"/>
  <c r="E947" i="8"/>
  <c r="L946" i="8"/>
  <c r="M946" i="8" s="1"/>
  <c r="E946" i="8"/>
  <c r="L945" i="8"/>
  <c r="M945" i="8" s="1"/>
  <c r="E945" i="8"/>
  <c r="L944" i="8"/>
  <c r="M944" i="8" s="1"/>
  <c r="E944" i="8"/>
  <c r="N944" i="8" s="1"/>
  <c r="L943" i="8"/>
  <c r="M943" i="8" s="1"/>
  <c r="E943" i="8"/>
  <c r="L942" i="8"/>
  <c r="M942" i="8" s="1"/>
  <c r="E942" i="8"/>
  <c r="L941" i="8"/>
  <c r="M941" i="8" s="1"/>
  <c r="E941" i="8"/>
  <c r="N941" i="8" s="1"/>
  <c r="L940" i="8"/>
  <c r="M940" i="8" s="1"/>
  <c r="E940" i="8"/>
  <c r="L939" i="8"/>
  <c r="M939" i="8" s="1"/>
  <c r="E939" i="8"/>
  <c r="L938" i="8"/>
  <c r="M938" i="8" s="1"/>
  <c r="E938" i="8"/>
  <c r="F938" i="8" s="1"/>
  <c r="L937" i="8"/>
  <c r="M937" i="8" s="1"/>
  <c r="E937" i="8"/>
  <c r="L936" i="8"/>
  <c r="M936" i="8" s="1"/>
  <c r="E936" i="8"/>
  <c r="L935" i="8"/>
  <c r="M935" i="8" s="1"/>
  <c r="E935" i="8"/>
  <c r="L934" i="8"/>
  <c r="M934" i="8" s="1"/>
  <c r="E934" i="8"/>
  <c r="F934" i="8" s="1"/>
  <c r="L933" i="8"/>
  <c r="M933" i="8" s="1"/>
  <c r="E933" i="8"/>
  <c r="L932" i="8"/>
  <c r="M932" i="8" s="1"/>
  <c r="E932" i="8"/>
  <c r="L931" i="8"/>
  <c r="M931" i="8" s="1"/>
  <c r="E931" i="8"/>
  <c r="L930" i="8"/>
  <c r="M930" i="8" s="1"/>
  <c r="E930" i="8"/>
  <c r="L929" i="8"/>
  <c r="M929" i="8" s="1"/>
  <c r="E929" i="8"/>
  <c r="L928" i="8"/>
  <c r="M928" i="8" s="1"/>
  <c r="E928" i="8"/>
  <c r="L927" i="8"/>
  <c r="M927" i="8" s="1"/>
  <c r="E927" i="8"/>
  <c r="L926" i="8"/>
  <c r="M926" i="8" s="1"/>
  <c r="E926" i="8"/>
  <c r="F926" i="8" s="1"/>
  <c r="L925" i="8"/>
  <c r="M925" i="8" s="1"/>
  <c r="E925" i="8"/>
  <c r="L924" i="8"/>
  <c r="M924" i="8" s="1"/>
  <c r="E924" i="8"/>
  <c r="L923" i="8"/>
  <c r="M923" i="8" s="1"/>
  <c r="E923" i="8"/>
  <c r="L922" i="8"/>
  <c r="M922" i="8" s="1"/>
  <c r="E922" i="8"/>
  <c r="F922" i="8" s="1"/>
  <c r="L921" i="8"/>
  <c r="M921" i="8" s="1"/>
  <c r="E921" i="8"/>
  <c r="L920" i="8"/>
  <c r="M920" i="8" s="1"/>
  <c r="E920" i="8"/>
  <c r="N920" i="8" s="1"/>
  <c r="L919" i="8"/>
  <c r="M919" i="8" s="1"/>
  <c r="E919" i="8"/>
  <c r="L918" i="8"/>
  <c r="M918" i="8" s="1"/>
  <c r="E918" i="8"/>
  <c r="L917" i="8"/>
  <c r="M917" i="8" s="1"/>
  <c r="E917" i="8"/>
  <c r="L916" i="8"/>
  <c r="M916" i="8" s="1"/>
  <c r="E916" i="8"/>
  <c r="L915" i="8"/>
  <c r="M915" i="8" s="1"/>
  <c r="E915" i="8"/>
  <c r="L914" i="8"/>
  <c r="M914" i="8" s="1"/>
  <c r="E914" i="8"/>
  <c r="L913" i="8"/>
  <c r="M913" i="8" s="1"/>
  <c r="E913" i="8"/>
  <c r="L912" i="8"/>
  <c r="M912" i="8" s="1"/>
  <c r="E912" i="8"/>
  <c r="L911" i="8"/>
  <c r="M911" i="8" s="1"/>
  <c r="E911" i="8"/>
  <c r="L910" i="8"/>
  <c r="M910" i="8" s="1"/>
  <c r="E910" i="8"/>
  <c r="L909" i="8"/>
  <c r="M909" i="8" s="1"/>
  <c r="E909" i="8"/>
  <c r="N909" i="8" s="1"/>
  <c r="L908" i="8"/>
  <c r="M908" i="8" s="1"/>
  <c r="E908" i="8"/>
  <c r="L907" i="8"/>
  <c r="M907" i="8" s="1"/>
  <c r="E907" i="8"/>
  <c r="L906" i="8"/>
  <c r="M906" i="8" s="1"/>
  <c r="E906" i="8"/>
  <c r="L905" i="8"/>
  <c r="M905" i="8" s="1"/>
  <c r="E905" i="8"/>
  <c r="L904" i="8"/>
  <c r="M904" i="8" s="1"/>
  <c r="E904" i="8"/>
  <c r="L903" i="8"/>
  <c r="M903" i="8" s="1"/>
  <c r="E903" i="8"/>
  <c r="L902" i="8"/>
  <c r="M902" i="8" s="1"/>
  <c r="E902" i="8"/>
  <c r="L901" i="8"/>
  <c r="M901" i="8" s="1"/>
  <c r="E901" i="8"/>
  <c r="N901" i="8" s="1"/>
  <c r="L900" i="8"/>
  <c r="M900" i="8" s="1"/>
  <c r="E900" i="8"/>
  <c r="L899" i="8"/>
  <c r="M899" i="8" s="1"/>
  <c r="E899" i="8"/>
  <c r="L898" i="8"/>
  <c r="M898" i="8" s="1"/>
  <c r="E898" i="8"/>
  <c r="F898" i="8" s="1"/>
  <c r="L897" i="8"/>
  <c r="M897" i="8" s="1"/>
  <c r="E897" i="8"/>
  <c r="L896" i="8"/>
  <c r="M896" i="8" s="1"/>
  <c r="E896" i="8"/>
  <c r="L895" i="8"/>
  <c r="M895" i="8" s="1"/>
  <c r="E895" i="8"/>
  <c r="L894" i="8"/>
  <c r="M894" i="8" s="1"/>
  <c r="E894" i="8"/>
  <c r="L893" i="8"/>
  <c r="M893" i="8" s="1"/>
  <c r="E893" i="8"/>
  <c r="L892" i="8"/>
  <c r="M892" i="8" s="1"/>
  <c r="E892" i="8"/>
  <c r="L891" i="8"/>
  <c r="M891" i="8" s="1"/>
  <c r="E891" i="8"/>
  <c r="L890" i="8"/>
  <c r="M890" i="8" s="1"/>
  <c r="E890" i="8"/>
  <c r="F890" i="8" s="1"/>
  <c r="L889" i="8"/>
  <c r="M889" i="8" s="1"/>
  <c r="E889" i="8"/>
  <c r="L888" i="8"/>
  <c r="M888" i="8" s="1"/>
  <c r="E888" i="8"/>
  <c r="N888" i="8" s="1"/>
  <c r="L887" i="8"/>
  <c r="M887" i="8" s="1"/>
  <c r="E887" i="8"/>
  <c r="L886" i="8"/>
  <c r="M886" i="8" s="1"/>
  <c r="E886" i="8"/>
  <c r="F886" i="8" s="1"/>
  <c r="L885" i="8"/>
  <c r="M885" i="8" s="1"/>
  <c r="E885" i="8"/>
  <c r="L884" i="8"/>
  <c r="M884" i="8" s="1"/>
  <c r="E884" i="8"/>
  <c r="L883" i="8"/>
  <c r="M883" i="8" s="1"/>
  <c r="E883" i="8"/>
  <c r="L882" i="8"/>
  <c r="M882" i="8" s="1"/>
  <c r="E882" i="8"/>
  <c r="L881" i="8"/>
  <c r="M881" i="8" s="1"/>
  <c r="E881" i="8"/>
  <c r="L880" i="8"/>
  <c r="M880" i="8" s="1"/>
  <c r="E880" i="8"/>
  <c r="N880" i="8" s="1"/>
  <c r="L879" i="8"/>
  <c r="M879" i="8" s="1"/>
  <c r="E879" i="8"/>
  <c r="L878" i="8"/>
  <c r="M878" i="8" s="1"/>
  <c r="E878" i="8"/>
  <c r="L877" i="8"/>
  <c r="M877" i="8" s="1"/>
  <c r="E877" i="8"/>
  <c r="L876" i="8"/>
  <c r="M876" i="8" s="1"/>
  <c r="E876" i="8"/>
  <c r="L875" i="8"/>
  <c r="M875" i="8" s="1"/>
  <c r="E875" i="8"/>
  <c r="L874" i="8"/>
  <c r="M874" i="8" s="1"/>
  <c r="E874" i="8"/>
  <c r="F874" i="8" s="1"/>
  <c r="L873" i="8"/>
  <c r="M873" i="8" s="1"/>
  <c r="E873" i="8"/>
  <c r="L872" i="8"/>
  <c r="M872" i="8" s="1"/>
  <c r="E872" i="8"/>
  <c r="L871" i="8"/>
  <c r="M871" i="8" s="1"/>
  <c r="E871" i="8"/>
  <c r="L870" i="8"/>
  <c r="M870" i="8" s="1"/>
  <c r="E870" i="8"/>
  <c r="F870" i="8" s="1"/>
  <c r="L869" i="8"/>
  <c r="M869" i="8" s="1"/>
  <c r="E869" i="8"/>
  <c r="L868" i="8"/>
  <c r="M868" i="8" s="1"/>
  <c r="E868" i="8"/>
  <c r="L867" i="8"/>
  <c r="M867" i="8" s="1"/>
  <c r="E867" i="8"/>
  <c r="L866" i="8"/>
  <c r="M866" i="8" s="1"/>
  <c r="E866" i="8"/>
  <c r="L865" i="8"/>
  <c r="M865" i="8" s="1"/>
  <c r="E865" i="8"/>
  <c r="L864" i="8"/>
  <c r="M864" i="8" s="1"/>
  <c r="E864" i="8"/>
  <c r="L863" i="8"/>
  <c r="M863" i="8" s="1"/>
  <c r="E863" i="8"/>
  <c r="L862" i="8"/>
  <c r="M862" i="8" s="1"/>
  <c r="E862" i="8"/>
  <c r="F862" i="8" s="1"/>
  <c r="L861" i="8"/>
  <c r="M861" i="8" s="1"/>
  <c r="E861" i="8"/>
  <c r="L860" i="8"/>
  <c r="M860" i="8" s="1"/>
  <c r="E860" i="8"/>
  <c r="L859" i="8"/>
  <c r="M859" i="8" s="1"/>
  <c r="E859" i="8"/>
  <c r="L858" i="8"/>
  <c r="M858" i="8" s="1"/>
  <c r="E858" i="8"/>
  <c r="F858" i="8" s="1"/>
  <c r="L857" i="8"/>
  <c r="M857" i="8" s="1"/>
  <c r="E857" i="8"/>
  <c r="L856" i="8"/>
  <c r="M856" i="8" s="1"/>
  <c r="E856" i="8"/>
  <c r="N856" i="8" s="1"/>
  <c r="L855" i="8"/>
  <c r="M855" i="8" s="1"/>
  <c r="E855" i="8"/>
  <c r="L854" i="8"/>
  <c r="M854" i="8" s="1"/>
  <c r="E854" i="8"/>
  <c r="L853" i="8"/>
  <c r="M853" i="8" s="1"/>
  <c r="E853" i="8"/>
  <c r="L852" i="8"/>
  <c r="M852" i="8" s="1"/>
  <c r="E852" i="8"/>
  <c r="L851" i="8"/>
  <c r="M851" i="8" s="1"/>
  <c r="E851" i="8"/>
  <c r="L850" i="8"/>
  <c r="M850" i="8" s="1"/>
  <c r="E850" i="8"/>
  <c r="L849" i="8"/>
  <c r="M849" i="8" s="1"/>
  <c r="E849" i="8"/>
  <c r="L848" i="8"/>
  <c r="M848" i="8" s="1"/>
  <c r="E848" i="8"/>
  <c r="L847" i="8"/>
  <c r="M847" i="8" s="1"/>
  <c r="E847" i="8"/>
  <c r="L846" i="8"/>
  <c r="M846" i="8" s="1"/>
  <c r="E846" i="8"/>
  <c r="L845" i="8"/>
  <c r="M845" i="8" s="1"/>
  <c r="E845" i="8"/>
  <c r="N845" i="8" s="1"/>
  <c r="L844" i="8"/>
  <c r="M844" i="8" s="1"/>
  <c r="E844" i="8"/>
  <c r="L843" i="8"/>
  <c r="M843" i="8" s="1"/>
  <c r="E843" i="8"/>
  <c r="L842" i="8"/>
  <c r="M842" i="8" s="1"/>
  <c r="E842" i="8"/>
  <c r="L841" i="8"/>
  <c r="M841" i="8" s="1"/>
  <c r="E841" i="8"/>
  <c r="L840" i="8"/>
  <c r="M840" i="8" s="1"/>
  <c r="E840" i="8"/>
  <c r="L839" i="8"/>
  <c r="M839" i="8" s="1"/>
  <c r="E839" i="8"/>
  <c r="L838" i="8"/>
  <c r="M838" i="8" s="1"/>
  <c r="E838" i="8"/>
  <c r="L837" i="8"/>
  <c r="M837" i="8" s="1"/>
  <c r="E837" i="8"/>
  <c r="N837" i="8" s="1"/>
  <c r="L836" i="8"/>
  <c r="M836" i="8" s="1"/>
  <c r="E836" i="8"/>
  <c r="L835" i="8"/>
  <c r="M835" i="8" s="1"/>
  <c r="E835" i="8"/>
  <c r="L834" i="8"/>
  <c r="M834" i="8" s="1"/>
  <c r="E834" i="8"/>
  <c r="F834" i="8" s="1"/>
  <c r="L833" i="8"/>
  <c r="M833" i="8" s="1"/>
  <c r="E833" i="8"/>
  <c r="L832" i="8"/>
  <c r="M832" i="8" s="1"/>
  <c r="E832" i="8"/>
  <c r="L831" i="8"/>
  <c r="M831" i="8" s="1"/>
  <c r="E831" i="8"/>
  <c r="L830" i="8"/>
  <c r="M830" i="8" s="1"/>
  <c r="E830" i="8"/>
  <c r="L829" i="8"/>
  <c r="M829" i="8" s="1"/>
  <c r="E829" i="8"/>
  <c r="L828" i="8"/>
  <c r="M828" i="8" s="1"/>
  <c r="E828" i="8"/>
  <c r="L827" i="8"/>
  <c r="M827" i="8" s="1"/>
  <c r="E827" i="8"/>
  <c r="L826" i="8"/>
  <c r="M826" i="8" s="1"/>
  <c r="E826" i="8"/>
  <c r="F826" i="8" s="1"/>
  <c r="L825" i="8"/>
  <c r="M825" i="8" s="1"/>
  <c r="E825" i="8"/>
  <c r="L824" i="8"/>
  <c r="M824" i="8" s="1"/>
  <c r="E824" i="8"/>
  <c r="N824" i="8" s="1"/>
  <c r="L823" i="8"/>
  <c r="M823" i="8" s="1"/>
  <c r="E823" i="8"/>
  <c r="L822" i="8"/>
  <c r="M822" i="8" s="1"/>
  <c r="E822" i="8"/>
  <c r="F822" i="8" s="1"/>
  <c r="L821" i="8"/>
  <c r="M821" i="8" s="1"/>
  <c r="E821" i="8"/>
  <c r="L820" i="8"/>
  <c r="M820" i="8" s="1"/>
  <c r="E820" i="8"/>
  <c r="L819" i="8"/>
  <c r="M819" i="8" s="1"/>
  <c r="E819" i="8"/>
  <c r="L818" i="8"/>
  <c r="M818" i="8" s="1"/>
  <c r="E818" i="8"/>
  <c r="L817" i="8"/>
  <c r="M817" i="8" s="1"/>
  <c r="E817" i="8"/>
  <c r="L816" i="8"/>
  <c r="M816" i="8" s="1"/>
  <c r="E816" i="8"/>
  <c r="N816" i="8" s="1"/>
  <c r="L815" i="8"/>
  <c r="M815" i="8" s="1"/>
  <c r="E815" i="8"/>
  <c r="L814" i="8"/>
  <c r="M814" i="8" s="1"/>
  <c r="E814" i="8"/>
  <c r="L813" i="8"/>
  <c r="M813" i="8" s="1"/>
  <c r="E813" i="8"/>
  <c r="N813" i="8" s="1"/>
  <c r="L812" i="8"/>
  <c r="M812" i="8" s="1"/>
  <c r="E812" i="8"/>
  <c r="L811" i="8"/>
  <c r="M811" i="8" s="1"/>
  <c r="E811" i="8"/>
  <c r="L810" i="8"/>
  <c r="M810" i="8" s="1"/>
  <c r="E810" i="8"/>
  <c r="F810" i="8" s="1"/>
  <c r="L809" i="8"/>
  <c r="M809" i="8" s="1"/>
  <c r="E809" i="8"/>
  <c r="L808" i="8"/>
  <c r="M808" i="8" s="1"/>
  <c r="E808" i="8"/>
  <c r="L807" i="8"/>
  <c r="M807" i="8" s="1"/>
  <c r="E807" i="8"/>
  <c r="L806" i="8"/>
  <c r="M806" i="8" s="1"/>
  <c r="E806" i="8"/>
  <c r="F806" i="8" s="1"/>
  <c r="L805" i="8"/>
  <c r="M805" i="8" s="1"/>
  <c r="E805" i="8"/>
  <c r="L804" i="8"/>
  <c r="M804" i="8" s="1"/>
  <c r="E804" i="8"/>
  <c r="L803" i="8"/>
  <c r="M803" i="8" s="1"/>
  <c r="E803" i="8"/>
  <c r="L802" i="8"/>
  <c r="M802" i="8" s="1"/>
  <c r="E802" i="8"/>
  <c r="L801" i="8"/>
  <c r="M801" i="8" s="1"/>
  <c r="E801" i="8"/>
  <c r="L800" i="8"/>
  <c r="M800" i="8" s="1"/>
  <c r="E800" i="8"/>
  <c r="L799" i="8"/>
  <c r="M799" i="8" s="1"/>
  <c r="E799" i="8"/>
  <c r="L798" i="8"/>
  <c r="M798" i="8" s="1"/>
  <c r="E798" i="8"/>
  <c r="F798" i="8" s="1"/>
  <c r="L797" i="8"/>
  <c r="M797" i="8" s="1"/>
  <c r="E797" i="8"/>
  <c r="L796" i="8"/>
  <c r="M796" i="8" s="1"/>
  <c r="E796" i="8"/>
  <c r="L795" i="8"/>
  <c r="M795" i="8" s="1"/>
  <c r="E795" i="8"/>
  <c r="L794" i="8"/>
  <c r="M794" i="8" s="1"/>
  <c r="E794" i="8"/>
  <c r="L793" i="8"/>
  <c r="M793" i="8" s="1"/>
  <c r="E793" i="8"/>
  <c r="L792" i="8"/>
  <c r="M792" i="8" s="1"/>
  <c r="E792" i="8"/>
  <c r="L791" i="8"/>
  <c r="M791" i="8" s="1"/>
  <c r="E791" i="8"/>
  <c r="L790" i="8"/>
  <c r="M790" i="8" s="1"/>
  <c r="E790" i="8"/>
  <c r="F790" i="8" s="1"/>
  <c r="L789" i="8"/>
  <c r="M789" i="8" s="1"/>
  <c r="E789" i="8"/>
  <c r="L788" i="8"/>
  <c r="M788" i="8" s="1"/>
  <c r="E788" i="8"/>
  <c r="L787" i="8"/>
  <c r="M787" i="8" s="1"/>
  <c r="E787" i="8"/>
  <c r="L786" i="8"/>
  <c r="M786" i="8" s="1"/>
  <c r="E786" i="8"/>
  <c r="F786" i="8" s="1"/>
  <c r="L785" i="8"/>
  <c r="M785" i="8" s="1"/>
  <c r="E785" i="8"/>
  <c r="L784" i="8"/>
  <c r="M784" i="8" s="1"/>
  <c r="E784" i="8"/>
  <c r="L783" i="8"/>
  <c r="M783" i="8" s="1"/>
  <c r="E783" i="8"/>
  <c r="L782" i="8"/>
  <c r="M782" i="8" s="1"/>
  <c r="E782" i="8"/>
  <c r="F782" i="8" s="1"/>
  <c r="L781" i="8"/>
  <c r="M781" i="8" s="1"/>
  <c r="E781" i="8"/>
  <c r="L780" i="8"/>
  <c r="M780" i="8" s="1"/>
  <c r="E780" i="8"/>
  <c r="L779" i="8"/>
  <c r="M779" i="8" s="1"/>
  <c r="E779" i="8"/>
  <c r="L778" i="8"/>
  <c r="M778" i="8" s="1"/>
  <c r="E778" i="8"/>
  <c r="F778" i="8" s="1"/>
  <c r="L777" i="8"/>
  <c r="M777" i="8" s="1"/>
  <c r="E777" i="8"/>
  <c r="L776" i="8"/>
  <c r="M776" i="8" s="1"/>
  <c r="E776" i="8"/>
  <c r="L775" i="8"/>
  <c r="M775" i="8" s="1"/>
  <c r="E775" i="8"/>
  <c r="L774" i="8"/>
  <c r="M774" i="8" s="1"/>
  <c r="E774" i="8"/>
  <c r="F774" i="8" s="1"/>
  <c r="L773" i="8"/>
  <c r="M773" i="8" s="1"/>
  <c r="E773" i="8"/>
  <c r="L772" i="8"/>
  <c r="M772" i="8" s="1"/>
  <c r="E772" i="8"/>
  <c r="L771" i="8"/>
  <c r="M771" i="8" s="1"/>
  <c r="E771" i="8"/>
  <c r="L770" i="8"/>
  <c r="M770" i="8" s="1"/>
  <c r="E770" i="8"/>
  <c r="F770" i="8" s="1"/>
  <c r="L769" i="8"/>
  <c r="M769" i="8" s="1"/>
  <c r="E769" i="8"/>
  <c r="L768" i="8"/>
  <c r="M768" i="8" s="1"/>
  <c r="E768" i="8"/>
  <c r="L767" i="8"/>
  <c r="M767" i="8" s="1"/>
  <c r="E767" i="8"/>
  <c r="L766" i="8"/>
  <c r="M766" i="8" s="1"/>
  <c r="E766" i="8"/>
  <c r="F766" i="8" s="1"/>
  <c r="L765" i="8"/>
  <c r="M765" i="8" s="1"/>
  <c r="E765" i="8"/>
  <c r="L764" i="8"/>
  <c r="M764" i="8" s="1"/>
  <c r="E764" i="8"/>
  <c r="L763" i="8"/>
  <c r="M763" i="8" s="1"/>
  <c r="E763" i="8"/>
  <c r="L762" i="8"/>
  <c r="M762" i="8" s="1"/>
  <c r="E762" i="8"/>
  <c r="F762" i="8" s="1"/>
  <c r="L761" i="8"/>
  <c r="M761" i="8" s="1"/>
  <c r="E761" i="8"/>
  <c r="L760" i="8"/>
  <c r="M760" i="8" s="1"/>
  <c r="E760" i="8"/>
  <c r="L759" i="8"/>
  <c r="M759" i="8" s="1"/>
  <c r="E759" i="8"/>
  <c r="L758" i="8"/>
  <c r="M758" i="8" s="1"/>
  <c r="E758" i="8"/>
  <c r="F758" i="8" s="1"/>
  <c r="L757" i="8"/>
  <c r="M757" i="8" s="1"/>
  <c r="E757" i="8"/>
  <c r="L756" i="8"/>
  <c r="M756" i="8" s="1"/>
  <c r="E756" i="8"/>
  <c r="N756" i="8" s="1"/>
  <c r="L755" i="8"/>
  <c r="M755" i="8" s="1"/>
  <c r="E755" i="8"/>
  <c r="N755" i="8" s="1"/>
  <c r="L754" i="8"/>
  <c r="M754" i="8" s="1"/>
  <c r="E754" i="8"/>
  <c r="F754" i="8" s="1"/>
  <c r="L753" i="8"/>
  <c r="M753" i="8" s="1"/>
  <c r="E753" i="8"/>
  <c r="L752" i="8"/>
  <c r="M752" i="8" s="1"/>
  <c r="E752" i="8"/>
  <c r="L751" i="8"/>
  <c r="M751" i="8" s="1"/>
  <c r="E751" i="8"/>
  <c r="L750" i="8"/>
  <c r="M750" i="8" s="1"/>
  <c r="E750" i="8"/>
  <c r="L749" i="8"/>
  <c r="M749" i="8" s="1"/>
  <c r="E749" i="8"/>
  <c r="N749" i="8" s="1"/>
  <c r="L748" i="8"/>
  <c r="M748" i="8" s="1"/>
  <c r="E748" i="8"/>
  <c r="L747" i="8"/>
  <c r="M747" i="8" s="1"/>
  <c r="E747" i="8"/>
  <c r="L746" i="8"/>
  <c r="M746" i="8" s="1"/>
  <c r="E746" i="8"/>
  <c r="L745" i="8"/>
  <c r="M745" i="8" s="1"/>
  <c r="E745" i="8"/>
  <c r="L744" i="8"/>
  <c r="M744" i="8" s="1"/>
  <c r="E744" i="8"/>
  <c r="N744" i="8" s="1"/>
  <c r="L743" i="8"/>
  <c r="M743" i="8" s="1"/>
  <c r="E743" i="8"/>
  <c r="L742" i="8"/>
  <c r="M742" i="8" s="1"/>
  <c r="E742" i="8"/>
  <c r="L741" i="8"/>
  <c r="M741" i="8" s="1"/>
  <c r="E741" i="8"/>
  <c r="N741" i="8" s="1"/>
  <c r="L740" i="8"/>
  <c r="M740" i="8" s="1"/>
  <c r="E740" i="8"/>
  <c r="L739" i="8"/>
  <c r="M739" i="8" s="1"/>
  <c r="E739" i="8"/>
  <c r="L738" i="8"/>
  <c r="M738" i="8" s="1"/>
  <c r="E738" i="8"/>
  <c r="L737" i="8"/>
  <c r="M737" i="8" s="1"/>
  <c r="E737" i="8"/>
  <c r="L736" i="8"/>
  <c r="M736" i="8" s="1"/>
  <c r="E736" i="8"/>
  <c r="N736" i="8" s="1"/>
  <c r="L735" i="8"/>
  <c r="M735" i="8" s="1"/>
  <c r="E735" i="8"/>
  <c r="L734" i="8"/>
  <c r="M734" i="8" s="1"/>
  <c r="E734" i="8"/>
  <c r="L733" i="8"/>
  <c r="M733" i="8" s="1"/>
  <c r="E733" i="8"/>
  <c r="N733" i="8" s="1"/>
  <c r="L732" i="8"/>
  <c r="M732" i="8" s="1"/>
  <c r="E732" i="8"/>
  <c r="L731" i="8"/>
  <c r="M731" i="8" s="1"/>
  <c r="E731" i="8"/>
  <c r="L730" i="8"/>
  <c r="M730" i="8" s="1"/>
  <c r="E730" i="8"/>
  <c r="L729" i="8"/>
  <c r="M729" i="8" s="1"/>
  <c r="E729" i="8"/>
  <c r="L728" i="8"/>
  <c r="M728" i="8" s="1"/>
  <c r="E728" i="8"/>
  <c r="N728" i="8" s="1"/>
  <c r="L727" i="8"/>
  <c r="M727" i="8" s="1"/>
  <c r="E727" i="8"/>
  <c r="L726" i="8"/>
  <c r="M726" i="8" s="1"/>
  <c r="E726" i="8"/>
  <c r="L725" i="8"/>
  <c r="M725" i="8" s="1"/>
  <c r="E725" i="8"/>
  <c r="N725" i="8" s="1"/>
  <c r="L724" i="8"/>
  <c r="M724" i="8" s="1"/>
  <c r="E724" i="8"/>
  <c r="L723" i="8"/>
  <c r="M723" i="8" s="1"/>
  <c r="E723" i="8"/>
  <c r="L722" i="8"/>
  <c r="M722" i="8" s="1"/>
  <c r="E722" i="8"/>
  <c r="L721" i="8"/>
  <c r="M721" i="8" s="1"/>
  <c r="E721" i="8"/>
  <c r="L720" i="8"/>
  <c r="M720" i="8" s="1"/>
  <c r="E720" i="8"/>
  <c r="L719" i="8"/>
  <c r="M719" i="8" s="1"/>
  <c r="E719" i="8"/>
  <c r="L718" i="8"/>
  <c r="M718" i="8" s="1"/>
  <c r="E718" i="8"/>
  <c r="L717" i="8"/>
  <c r="M717" i="8" s="1"/>
  <c r="E717" i="8"/>
  <c r="N717" i="8" s="1"/>
  <c r="L716" i="8"/>
  <c r="M716" i="8" s="1"/>
  <c r="E716" i="8"/>
  <c r="L715" i="8"/>
  <c r="M715" i="8" s="1"/>
  <c r="E715" i="8"/>
  <c r="L714" i="8"/>
  <c r="M714" i="8" s="1"/>
  <c r="E714" i="8"/>
  <c r="L713" i="8"/>
  <c r="M713" i="8" s="1"/>
  <c r="E713" i="8"/>
  <c r="L712" i="8"/>
  <c r="M712" i="8" s="1"/>
  <c r="E712" i="8"/>
  <c r="L711" i="8"/>
  <c r="M711" i="8" s="1"/>
  <c r="E711" i="8"/>
  <c r="L710" i="8"/>
  <c r="M710" i="8" s="1"/>
  <c r="E710" i="8"/>
  <c r="L709" i="8"/>
  <c r="M709" i="8" s="1"/>
  <c r="E709" i="8"/>
  <c r="N709" i="8" s="1"/>
  <c r="L708" i="8"/>
  <c r="M708" i="8" s="1"/>
  <c r="E708" i="8"/>
  <c r="L707" i="8"/>
  <c r="M707" i="8" s="1"/>
  <c r="E707" i="8"/>
  <c r="L706" i="8"/>
  <c r="M706" i="8" s="1"/>
  <c r="E706" i="8"/>
  <c r="L705" i="8"/>
  <c r="M705" i="8" s="1"/>
  <c r="E705" i="8"/>
  <c r="L704" i="8"/>
  <c r="M704" i="8" s="1"/>
  <c r="E704" i="8"/>
  <c r="L703" i="8"/>
  <c r="M703" i="8" s="1"/>
  <c r="E703" i="8"/>
  <c r="L702" i="8"/>
  <c r="M702" i="8" s="1"/>
  <c r="E702" i="8"/>
  <c r="L701" i="8"/>
  <c r="M701" i="8" s="1"/>
  <c r="E701" i="8"/>
  <c r="N701" i="8" s="1"/>
  <c r="L700" i="8"/>
  <c r="M700" i="8" s="1"/>
  <c r="E700" i="8"/>
  <c r="L699" i="8"/>
  <c r="M699" i="8" s="1"/>
  <c r="E699" i="8"/>
  <c r="N699" i="8" s="1"/>
  <c r="L698" i="8"/>
  <c r="M698" i="8" s="1"/>
  <c r="E698" i="8"/>
  <c r="L697" i="8"/>
  <c r="M697" i="8" s="1"/>
  <c r="E697" i="8"/>
  <c r="L696" i="8"/>
  <c r="M696" i="8" s="1"/>
  <c r="E696" i="8"/>
  <c r="L695" i="8"/>
  <c r="M695" i="8" s="1"/>
  <c r="E695" i="8"/>
  <c r="F695" i="8" s="1"/>
  <c r="L694" i="8"/>
  <c r="M694" i="8" s="1"/>
  <c r="E694" i="8"/>
  <c r="L693" i="8"/>
  <c r="M693" i="8" s="1"/>
  <c r="E693" i="8"/>
  <c r="N693" i="8" s="1"/>
  <c r="L692" i="8"/>
  <c r="M692" i="8" s="1"/>
  <c r="E692" i="8"/>
  <c r="L691" i="8"/>
  <c r="M691" i="8" s="1"/>
  <c r="E691" i="8"/>
  <c r="L690" i="8"/>
  <c r="M690" i="8" s="1"/>
  <c r="E690" i="8"/>
  <c r="L689" i="8"/>
  <c r="M689" i="8" s="1"/>
  <c r="E689" i="8"/>
  <c r="L688" i="8"/>
  <c r="M688" i="8" s="1"/>
  <c r="E688" i="8"/>
  <c r="L687" i="8"/>
  <c r="M687" i="8" s="1"/>
  <c r="E687" i="8"/>
  <c r="F687" i="8" s="1"/>
  <c r="L686" i="8"/>
  <c r="M686" i="8" s="1"/>
  <c r="E686" i="8"/>
  <c r="L685" i="8"/>
  <c r="M685" i="8" s="1"/>
  <c r="E685" i="8"/>
  <c r="L684" i="8"/>
  <c r="M684" i="8" s="1"/>
  <c r="E684" i="8"/>
  <c r="L683" i="8"/>
  <c r="M683" i="8" s="1"/>
  <c r="E683" i="8"/>
  <c r="L682" i="8"/>
  <c r="M682" i="8" s="1"/>
  <c r="E682" i="8"/>
  <c r="L681" i="8"/>
  <c r="M681" i="8" s="1"/>
  <c r="E681" i="8"/>
  <c r="L680" i="8"/>
  <c r="M680" i="8" s="1"/>
  <c r="E680" i="8"/>
  <c r="L679" i="8"/>
  <c r="M679" i="8" s="1"/>
  <c r="E679" i="8"/>
  <c r="L678" i="8"/>
  <c r="M678" i="8" s="1"/>
  <c r="E678" i="8"/>
  <c r="L677" i="8"/>
  <c r="M677" i="8" s="1"/>
  <c r="E677" i="8"/>
  <c r="L676" i="8"/>
  <c r="M676" i="8" s="1"/>
  <c r="E676" i="8"/>
  <c r="L675" i="8"/>
  <c r="M675" i="8" s="1"/>
  <c r="E675" i="8"/>
  <c r="L674" i="8"/>
  <c r="M674" i="8" s="1"/>
  <c r="E674" i="8"/>
  <c r="L673" i="8"/>
  <c r="M673" i="8" s="1"/>
  <c r="E673" i="8"/>
  <c r="L672" i="8"/>
  <c r="M672" i="8" s="1"/>
  <c r="E672" i="8"/>
  <c r="L671" i="8"/>
  <c r="M671" i="8" s="1"/>
  <c r="E671" i="8"/>
  <c r="F671" i="8" s="1"/>
  <c r="L670" i="8"/>
  <c r="M670" i="8" s="1"/>
  <c r="E670" i="8"/>
  <c r="L669" i="8"/>
  <c r="M669" i="8" s="1"/>
  <c r="E669" i="8"/>
  <c r="L668" i="8"/>
  <c r="M668" i="8" s="1"/>
  <c r="E668" i="8"/>
  <c r="L667" i="8"/>
  <c r="M667" i="8" s="1"/>
  <c r="E667" i="8"/>
  <c r="L666" i="8"/>
  <c r="M666" i="8" s="1"/>
  <c r="E666" i="8"/>
  <c r="L665" i="8"/>
  <c r="M665" i="8" s="1"/>
  <c r="E665" i="8"/>
  <c r="L664" i="8"/>
  <c r="M664" i="8" s="1"/>
  <c r="E664" i="8"/>
  <c r="L663" i="8"/>
  <c r="M663" i="8" s="1"/>
  <c r="E663" i="8"/>
  <c r="L662" i="8"/>
  <c r="M662" i="8" s="1"/>
  <c r="E662" i="8"/>
  <c r="L661" i="8"/>
  <c r="M661" i="8" s="1"/>
  <c r="E661" i="8"/>
  <c r="L660" i="8"/>
  <c r="M660" i="8" s="1"/>
  <c r="E660" i="8"/>
  <c r="L659" i="8"/>
  <c r="M659" i="8" s="1"/>
  <c r="E659" i="8"/>
  <c r="L658" i="8"/>
  <c r="M658" i="8" s="1"/>
  <c r="E658" i="8"/>
  <c r="N658" i="8" s="1"/>
  <c r="L657" i="8"/>
  <c r="M657" i="8" s="1"/>
  <c r="E657" i="8"/>
  <c r="L656" i="8"/>
  <c r="M656" i="8" s="1"/>
  <c r="E656" i="8"/>
  <c r="L655" i="8"/>
  <c r="M655" i="8" s="1"/>
  <c r="E655" i="8"/>
  <c r="L654" i="8"/>
  <c r="M654" i="8" s="1"/>
  <c r="E654" i="8"/>
  <c r="L653" i="8"/>
  <c r="M653" i="8" s="1"/>
  <c r="E653" i="8"/>
  <c r="L652" i="8"/>
  <c r="M652" i="8" s="1"/>
  <c r="E652" i="8"/>
  <c r="L651" i="8"/>
  <c r="M651" i="8" s="1"/>
  <c r="E651" i="8"/>
  <c r="L650" i="8"/>
  <c r="M650" i="8" s="1"/>
  <c r="E650" i="8"/>
  <c r="N650" i="8" s="1"/>
  <c r="L649" i="8"/>
  <c r="M649" i="8" s="1"/>
  <c r="E649" i="8"/>
  <c r="L648" i="8"/>
  <c r="M648" i="8" s="1"/>
  <c r="E648" i="8"/>
  <c r="L647" i="8"/>
  <c r="M647" i="8" s="1"/>
  <c r="E647" i="8"/>
  <c r="L646" i="8"/>
  <c r="M646" i="8" s="1"/>
  <c r="E646" i="8"/>
  <c r="L645" i="8"/>
  <c r="M645" i="8" s="1"/>
  <c r="E645" i="8"/>
  <c r="L644" i="8"/>
  <c r="M644" i="8" s="1"/>
  <c r="E644" i="8"/>
  <c r="L643" i="8"/>
  <c r="M643" i="8" s="1"/>
  <c r="E643" i="8"/>
  <c r="L642" i="8"/>
  <c r="M642" i="8" s="1"/>
  <c r="E642" i="8"/>
  <c r="L641" i="8"/>
  <c r="M641" i="8" s="1"/>
  <c r="E641" i="8"/>
  <c r="L640" i="8"/>
  <c r="M640" i="8" s="1"/>
  <c r="E640" i="8"/>
  <c r="N640" i="8" s="1"/>
  <c r="L639" i="8"/>
  <c r="M639" i="8" s="1"/>
  <c r="E639" i="8"/>
  <c r="L638" i="8"/>
  <c r="M638" i="8" s="1"/>
  <c r="E638" i="8"/>
  <c r="L637" i="8"/>
  <c r="M637" i="8" s="1"/>
  <c r="E637" i="8"/>
  <c r="L636" i="8"/>
  <c r="M636" i="8" s="1"/>
  <c r="E636" i="8"/>
  <c r="L635" i="8"/>
  <c r="M635" i="8" s="1"/>
  <c r="E635" i="8"/>
  <c r="L634" i="8"/>
  <c r="M634" i="8" s="1"/>
  <c r="E634" i="8"/>
  <c r="N634" i="8" s="1"/>
  <c r="L633" i="8"/>
  <c r="M633" i="8" s="1"/>
  <c r="E633" i="8"/>
  <c r="L632" i="8"/>
  <c r="M632" i="8" s="1"/>
  <c r="E632" i="8"/>
  <c r="L631" i="8"/>
  <c r="M631" i="8" s="1"/>
  <c r="E631" i="8"/>
  <c r="L630" i="8"/>
  <c r="M630" i="8" s="1"/>
  <c r="E630" i="8"/>
  <c r="L629" i="8"/>
  <c r="M629" i="8" s="1"/>
  <c r="E629" i="8"/>
  <c r="L628" i="8"/>
  <c r="M628" i="8" s="1"/>
  <c r="E628" i="8"/>
  <c r="L627" i="8"/>
  <c r="M627" i="8" s="1"/>
  <c r="E627" i="8"/>
  <c r="L626" i="8"/>
  <c r="M626" i="8" s="1"/>
  <c r="E626" i="8"/>
  <c r="L625" i="8"/>
  <c r="M625" i="8" s="1"/>
  <c r="E625" i="8"/>
  <c r="L624" i="8"/>
  <c r="M624" i="8" s="1"/>
  <c r="E624" i="8"/>
  <c r="L623" i="8"/>
  <c r="M623" i="8" s="1"/>
  <c r="E623" i="8"/>
  <c r="F623" i="8" s="1"/>
  <c r="L622" i="8"/>
  <c r="M622" i="8" s="1"/>
  <c r="E622" i="8"/>
  <c r="L621" i="8"/>
  <c r="M621" i="8" s="1"/>
  <c r="E621" i="8"/>
  <c r="N621" i="8" s="1"/>
  <c r="L620" i="8"/>
  <c r="M620" i="8" s="1"/>
  <c r="E620" i="8"/>
  <c r="L619" i="8"/>
  <c r="M619" i="8" s="1"/>
  <c r="E619" i="8"/>
  <c r="L618" i="8"/>
  <c r="M618" i="8" s="1"/>
  <c r="E618" i="8"/>
  <c r="L617" i="8"/>
  <c r="M617" i="8" s="1"/>
  <c r="E617" i="8"/>
  <c r="L616" i="8"/>
  <c r="M616" i="8" s="1"/>
  <c r="E616" i="8"/>
  <c r="L615" i="8"/>
  <c r="M615" i="8" s="1"/>
  <c r="E615" i="8"/>
  <c r="L614" i="8"/>
  <c r="M614" i="8" s="1"/>
  <c r="E614" i="8"/>
  <c r="L613" i="8"/>
  <c r="M613" i="8" s="1"/>
  <c r="E613" i="8"/>
  <c r="L612" i="8"/>
  <c r="M612" i="8" s="1"/>
  <c r="E612" i="8"/>
  <c r="L611" i="8"/>
  <c r="M611" i="8" s="1"/>
  <c r="E611" i="8"/>
  <c r="L610" i="8"/>
  <c r="M610" i="8" s="1"/>
  <c r="E610" i="8"/>
  <c r="L609" i="8"/>
  <c r="M609" i="8" s="1"/>
  <c r="E609" i="8"/>
  <c r="L608" i="8"/>
  <c r="M608" i="8" s="1"/>
  <c r="E608" i="8"/>
  <c r="L607" i="8"/>
  <c r="M607" i="8" s="1"/>
  <c r="E607" i="8"/>
  <c r="L606" i="8"/>
  <c r="M606" i="8" s="1"/>
  <c r="E606" i="8"/>
  <c r="L605" i="8"/>
  <c r="M605" i="8" s="1"/>
  <c r="E605" i="8"/>
  <c r="L604" i="8"/>
  <c r="M604" i="8" s="1"/>
  <c r="E604" i="8"/>
  <c r="L603" i="8"/>
  <c r="M603" i="8" s="1"/>
  <c r="E603" i="8"/>
  <c r="L602" i="8"/>
  <c r="M602" i="8" s="1"/>
  <c r="E602" i="8"/>
  <c r="L601" i="8"/>
  <c r="M601" i="8" s="1"/>
  <c r="E601" i="8"/>
  <c r="L600" i="8"/>
  <c r="M600" i="8" s="1"/>
  <c r="E600" i="8"/>
  <c r="L599" i="8"/>
  <c r="M599" i="8" s="1"/>
  <c r="E599" i="8"/>
  <c r="L598" i="8"/>
  <c r="M598" i="8" s="1"/>
  <c r="E598" i="8"/>
  <c r="L597" i="8"/>
  <c r="M597" i="8" s="1"/>
  <c r="E597" i="8"/>
  <c r="L596" i="8"/>
  <c r="M596" i="8" s="1"/>
  <c r="E596" i="8"/>
  <c r="L595" i="8"/>
  <c r="M595" i="8" s="1"/>
  <c r="E595" i="8"/>
  <c r="L594" i="8"/>
  <c r="M594" i="8" s="1"/>
  <c r="E594" i="8"/>
  <c r="L593" i="8"/>
  <c r="M593" i="8" s="1"/>
  <c r="E593" i="8"/>
  <c r="L592" i="8"/>
  <c r="M592" i="8" s="1"/>
  <c r="E592" i="8"/>
  <c r="L591" i="8"/>
  <c r="M591" i="8" s="1"/>
  <c r="E591" i="8"/>
  <c r="L590" i="8"/>
  <c r="M590" i="8" s="1"/>
  <c r="E590" i="8"/>
  <c r="L589" i="8"/>
  <c r="M589" i="8" s="1"/>
  <c r="E589" i="8"/>
  <c r="L588" i="8"/>
  <c r="M588" i="8" s="1"/>
  <c r="E588" i="8"/>
  <c r="L587" i="8"/>
  <c r="M587" i="8" s="1"/>
  <c r="E587" i="8"/>
  <c r="L586" i="8"/>
  <c r="M586" i="8" s="1"/>
  <c r="E586" i="8"/>
  <c r="L585" i="8"/>
  <c r="M585" i="8" s="1"/>
  <c r="E585" i="8"/>
  <c r="L584" i="8"/>
  <c r="M584" i="8" s="1"/>
  <c r="E584" i="8"/>
  <c r="L583" i="8"/>
  <c r="M583" i="8" s="1"/>
  <c r="E583" i="8"/>
  <c r="L582" i="8"/>
  <c r="M582" i="8" s="1"/>
  <c r="E582" i="8"/>
  <c r="L581" i="8"/>
  <c r="M581" i="8" s="1"/>
  <c r="E581" i="8"/>
  <c r="L580" i="8"/>
  <c r="M580" i="8" s="1"/>
  <c r="E580" i="8"/>
  <c r="L579" i="8"/>
  <c r="M579" i="8" s="1"/>
  <c r="E579" i="8"/>
  <c r="L578" i="8"/>
  <c r="M578" i="8" s="1"/>
  <c r="E578" i="8"/>
  <c r="L577" i="8"/>
  <c r="M577" i="8" s="1"/>
  <c r="E577" i="8"/>
  <c r="L576" i="8"/>
  <c r="M576" i="8" s="1"/>
  <c r="E576" i="8"/>
  <c r="L575" i="8"/>
  <c r="M575" i="8" s="1"/>
  <c r="E575" i="8"/>
  <c r="L574" i="8"/>
  <c r="M574" i="8" s="1"/>
  <c r="E574" i="8"/>
  <c r="L573" i="8"/>
  <c r="M573" i="8" s="1"/>
  <c r="E573" i="8"/>
  <c r="L572" i="8"/>
  <c r="M572" i="8" s="1"/>
  <c r="E572" i="8"/>
  <c r="L571" i="8"/>
  <c r="M571" i="8" s="1"/>
  <c r="E571" i="8"/>
  <c r="L570" i="8"/>
  <c r="M570" i="8" s="1"/>
  <c r="E570" i="8"/>
  <c r="L569" i="8"/>
  <c r="M569" i="8" s="1"/>
  <c r="E569" i="8"/>
  <c r="L568" i="8"/>
  <c r="M568" i="8" s="1"/>
  <c r="E568" i="8"/>
  <c r="L567" i="8"/>
  <c r="M567" i="8" s="1"/>
  <c r="E567" i="8"/>
  <c r="L566" i="8"/>
  <c r="M566" i="8" s="1"/>
  <c r="E566" i="8"/>
  <c r="L565" i="8"/>
  <c r="M565" i="8" s="1"/>
  <c r="E565" i="8"/>
  <c r="L564" i="8"/>
  <c r="M564" i="8" s="1"/>
  <c r="E564" i="8"/>
  <c r="L563" i="8"/>
  <c r="M563" i="8" s="1"/>
  <c r="E563" i="8"/>
  <c r="L562" i="8"/>
  <c r="M562" i="8" s="1"/>
  <c r="E562" i="8"/>
  <c r="L561" i="8"/>
  <c r="M561" i="8" s="1"/>
  <c r="E561" i="8"/>
  <c r="L560" i="8"/>
  <c r="M560" i="8" s="1"/>
  <c r="E560" i="8"/>
  <c r="L559" i="8"/>
  <c r="M559" i="8" s="1"/>
  <c r="E559" i="8"/>
  <c r="L558" i="8"/>
  <c r="M558" i="8" s="1"/>
  <c r="E558" i="8"/>
  <c r="L557" i="8"/>
  <c r="M557" i="8" s="1"/>
  <c r="E557" i="8"/>
  <c r="L556" i="8"/>
  <c r="M556" i="8" s="1"/>
  <c r="E556" i="8"/>
  <c r="L555" i="8"/>
  <c r="M555" i="8" s="1"/>
  <c r="E555" i="8"/>
  <c r="L554" i="8"/>
  <c r="M554" i="8" s="1"/>
  <c r="E554" i="8"/>
  <c r="L553" i="8"/>
  <c r="M553" i="8" s="1"/>
  <c r="E553" i="8"/>
  <c r="L552" i="8"/>
  <c r="M552" i="8" s="1"/>
  <c r="E552" i="8"/>
  <c r="L551" i="8"/>
  <c r="M551" i="8" s="1"/>
  <c r="E551" i="8"/>
  <c r="L550" i="8"/>
  <c r="M550" i="8" s="1"/>
  <c r="E550" i="8"/>
  <c r="L549" i="8"/>
  <c r="M549" i="8" s="1"/>
  <c r="E549" i="8"/>
  <c r="L548" i="8"/>
  <c r="M548" i="8" s="1"/>
  <c r="E548" i="8"/>
  <c r="L547" i="8"/>
  <c r="M547" i="8" s="1"/>
  <c r="E547" i="8"/>
  <c r="L546" i="8"/>
  <c r="M546" i="8" s="1"/>
  <c r="E546" i="8"/>
  <c r="L545" i="8"/>
  <c r="M545" i="8" s="1"/>
  <c r="E545" i="8"/>
  <c r="L544" i="8"/>
  <c r="M544" i="8" s="1"/>
  <c r="E544" i="8"/>
  <c r="L543" i="8"/>
  <c r="M543" i="8" s="1"/>
  <c r="E543" i="8"/>
  <c r="L542" i="8"/>
  <c r="M542" i="8" s="1"/>
  <c r="E542" i="8"/>
  <c r="L541" i="8"/>
  <c r="M541" i="8" s="1"/>
  <c r="E541" i="8"/>
  <c r="L540" i="8"/>
  <c r="M540" i="8" s="1"/>
  <c r="E540" i="8"/>
  <c r="L539" i="8"/>
  <c r="M539" i="8" s="1"/>
  <c r="E539" i="8"/>
  <c r="L538" i="8"/>
  <c r="M538" i="8" s="1"/>
  <c r="E538" i="8"/>
  <c r="L537" i="8"/>
  <c r="M537" i="8" s="1"/>
  <c r="E537" i="8"/>
  <c r="L536" i="8"/>
  <c r="M536" i="8" s="1"/>
  <c r="E536" i="8"/>
  <c r="L535" i="8"/>
  <c r="M535" i="8" s="1"/>
  <c r="E535" i="8"/>
  <c r="L534" i="8"/>
  <c r="M534" i="8" s="1"/>
  <c r="E534" i="8"/>
  <c r="L533" i="8"/>
  <c r="M533" i="8" s="1"/>
  <c r="E533" i="8"/>
  <c r="L532" i="8"/>
  <c r="M532" i="8" s="1"/>
  <c r="E532" i="8"/>
  <c r="L531" i="8"/>
  <c r="M531" i="8" s="1"/>
  <c r="E531" i="8"/>
  <c r="L530" i="8"/>
  <c r="M530" i="8" s="1"/>
  <c r="E530" i="8"/>
  <c r="L529" i="8"/>
  <c r="M529" i="8" s="1"/>
  <c r="E529" i="8"/>
  <c r="L528" i="8"/>
  <c r="M528" i="8" s="1"/>
  <c r="E528" i="8"/>
  <c r="L527" i="8"/>
  <c r="M527" i="8" s="1"/>
  <c r="E527" i="8"/>
  <c r="L526" i="8"/>
  <c r="M526" i="8" s="1"/>
  <c r="E526" i="8"/>
  <c r="L525" i="8"/>
  <c r="M525" i="8" s="1"/>
  <c r="E525" i="8"/>
  <c r="L524" i="8"/>
  <c r="M524" i="8" s="1"/>
  <c r="E524" i="8"/>
  <c r="L523" i="8"/>
  <c r="M523" i="8" s="1"/>
  <c r="E523" i="8"/>
  <c r="L522" i="8"/>
  <c r="M522" i="8" s="1"/>
  <c r="E522" i="8"/>
  <c r="L521" i="8"/>
  <c r="M521" i="8" s="1"/>
  <c r="E521" i="8"/>
  <c r="L520" i="8"/>
  <c r="M520" i="8" s="1"/>
  <c r="E520" i="8"/>
  <c r="L519" i="8"/>
  <c r="M519" i="8" s="1"/>
  <c r="E519" i="8"/>
  <c r="L518" i="8"/>
  <c r="M518" i="8" s="1"/>
  <c r="E518" i="8"/>
  <c r="L517" i="8"/>
  <c r="M517" i="8" s="1"/>
  <c r="E517" i="8"/>
  <c r="L516" i="8"/>
  <c r="M516" i="8" s="1"/>
  <c r="E516" i="8"/>
  <c r="L515" i="8"/>
  <c r="M515" i="8" s="1"/>
  <c r="E515" i="8"/>
  <c r="L514" i="8"/>
  <c r="M514" i="8" s="1"/>
  <c r="E514" i="8"/>
  <c r="L513" i="8"/>
  <c r="M513" i="8" s="1"/>
  <c r="E513" i="8"/>
  <c r="L512" i="8"/>
  <c r="M512" i="8" s="1"/>
  <c r="E512" i="8"/>
  <c r="L511" i="8"/>
  <c r="M511" i="8" s="1"/>
  <c r="E511" i="8"/>
  <c r="L510" i="8"/>
  <c r="M510" i="8" s="1"/>
  <c r="E510" i="8"/>
  <c r="L509" i="8"/>
  <c r="M509" i="8" s="1"/>
  <c r="E509" i="8"/>
  <c r="L508" i="8"/>
  <c r="M508" i="8" s="1"/>
  <c r="E508" i="8"/>
  <c r="L507" i="8"/>
  <c r="M507" i="8" s="1"/>
  <c r="E507" i="8"/>
  <c r="L506" i="8"/>
  <c r="M506" i="8" s="1"/>
  <c r="E506" i="8"/>
  <c r="L505" i="8"/>
  <c r="M505" i="8" s="1"/>
  <c r="E505" i="8"/>
  <c r="L504" i="8"/>
  <c r="M504" i="8" s="1"/>
  <c r="E504" i="8"/>
  <c r="L503" i="8"/>
  <c r="M503" i="8" s="1"/>
  <c r="E503" i="8"/>
  <c r="L502" i="8"/>
  <c r="M502" i="8" s="1"/>
  <c r="E502" i="8"/>
  <c r="L501" i="8"/>
  <c r="M501" i="8" s="1"/>
  <c r="E501" i="8"/>
  <c r="L500" i="8"/>
  <c r="M500" i="8" s="1"/>
  <c r="E500" i="8"/>
  <c r="L499" i="8"/>
  <c r="M499" i="8" s="1"/>
  <c r="E499" i="8"/>
  <c r="L498" i="8"/>
  <c r="M498" i="8" s="1"/>
  <c r="E498" i="8"/>
  <c r="L497" i="8"/>
  <c r="M497" i="8" s="1"/>
  <c r="E497" i="8"/>
  <c r="L496" i="8"/>
  <c r="M496" i="8" s="1"/>
  <c r="E496" i="8"/>
  <c r="L495" i="8"/>
  <c r="M495" i="8" s="1"/>
  <c r="E495" i="8"/>
  <c r="L494" i="8"/>
  <c r="M494" i="8" s="1"/>
  <c r="E494" i="8"/>
  <c r="L493" i="8"/>
  <c r="M493" i="8" s="1"/>
  <c r="E493" i="8"/>
  <c r="L492" i="8"/>
  <c r="M492" i="8" s="1"/>
  <c r="E492" i="8"/>
  <c r="L491" i="8"/>
  <c r="M491" i="8" s="1"/>
  <c r="E491" i="8"/>
  <c r="L490" i="8"/>
  <c r="M490" i="8" s="1"/>
  <c r="E490" i="8"/>
  <c r="L489" i="8"/>
  <c r="M489" i="8" s="1"/>
  <c r="E489" i="8"/>
  <c r="L488" i="8"/>
  <c r="M488" i="8" s="1"/>
  <c r="E488" i="8"/>
  <c r="L487" i="8"/>
  <c r="M487" i="8" s="1"/>
  <c r="E487" i="8"/>
  <c r="L486" i="8"/>
  <c r="M486" i="8" s="1"/>
  <c r="E486" i="8"/>
  <c r="L485" i="8"/>
  <c r="M485" i="8" s="1"/>
  <c r="E485" i="8"/>
  <c r="L484" i="8"/>
  <c r="M484" i="8" s="1"/>
  <c r="E484" i="8"/>
  <c r="L483" i="8"/>
  <c r="M483" i="8" s="1"/>
  <c r="E483" i="8"/>
  <c r="L482" i="8"/>
  <c r="M482" i="8" s="1"/>
  <c r="E482" i="8"/>
  <c r="L481" i="8"/>
  <c r="M481" i="8" s="1"/>
  <c r="E481" i="8"/>
  <c r="L480" i="8"/>
  <c r="M480" i="8" s="1"/>
  <c r="E480" i="8"/>
  <c r="L479" i="8"/>
  <c r="M479" i="8" s="1"/>
  <c r="E479" i="8"/>
  <c r="L478" i="8"/>
  <c r="M478" i="8" s="1"/>
  <c r="E478" i="8"/>
  <c r="L477" i="8"/>
  <c r="M477" i="8" s="1"/>
  <c r="E477" i="8"/>
  <c r="L476" i="8"/>
  <c r="M476" i="8" s="1"/>
  <c r="E476" i="8"/>
  <c r="L475" i="8"/>
  <c r="M475" i="8" s="1"/>
  <c r="E475" i="8"/>
  <c r="L474" i="8"/>
  <c r="M474" i="8" s="1"/>
  <c r="E474" i="8"/>
  <c r="L473" i="8"/>
  <c r="M473" i="8" s="1"/>
  <c r="E473" i="8"/>
  <c r="L472" i="8"/>
  <c r="M472" i="8" s="1"/>
  <c r="E472" i="8"/>
  <c r="L471" i="8"/>
  <c r="M471" i="8" s="1"/>
  <c r="E471" i="8"/>
  <c r="L470" i="8"/>
  <c r="M470" i="8" s="1"/>
  <c r="E470" i="8"/>
  <c r="L469" i="8"/>
  <c r="M469" i="8" s="1"/>
  <c r="E469" i="8"/>
  <c r="L468" i="8"/>
  <c r="M468" i="8" s="1"/>
  <c r="E468" i="8"/>
  <c r="L467" i="8"/>
  <c r="M467" i="8" s="1"/>
  <c r="E467" i="8"/>
  <c r="L466" i="8"/>
  <c r="M466" i="8" s="1"/>
  <c r="E466" i="8"/>
  <c r="L465" i="8"/>
  <c r="M465" i="8" s="1"/>
  <c r="E465" i="8"/>
  <c r="L464" i="8"/>
  <c r="M464" i="8" s="1"/>
  <c r="E464" i="8"/>
  <c r="L463" i="8"/>
  <c r="M463" i="8" s="1"/>
  <c r="E463" i="8"/>
  <c r="L462" i="8"/>
  <c r="M462" i="8" s="1"/>
  <c r="E462" i="8"/>
  <c r="L461" i="8"/>
  <c r="M461" i="8" s="1"/>
  <c r="E461" i="8"/>
  <c r="L460" i="8"/>
  <c r="M460" i="8" s="1"/>
  <c r="E460" i="8"/>
  <c r="L459" i="8"/>
  <c r="M459" i="8" s="1"/>
  <c r="E459" i="8"/>
  <c r="L458" i="8"/>
  <c r="M458" i="8" s="1"/>
  <c r="E458" i="8"/>
  <c r="L457" i="8"/>
  <c r="M457" i="8" s="1"/>
  <c r="E457" i="8"/>
  <c r="L456" i="8"/>
  <c r="M456" i="8" s="1"/>
  <c r="E456" i="8"/>
  <c r="L455" i="8"/>
  <c r="M455" i="8" s="1"/>
  <c r="E455" i="8"/>
  <c r="L454" i="8"/>
  <c r="M454" i="8" s="1"/>
  <c r="E454" i="8"/>
  <c r="L453" i="8"/>
  <c r="M453" i="8" s="1"/>
  <c r="E453" i="8"/>
  <c r="L452" i="8"/>
  <c r="M452" i="8" s="1"/>
  <c r="E452" i="8"/>
  <c r="L451" i="8"/>
  <c r="M451" i="8" s="1"/>
  <c r="E451" i="8"/>
  <c r="L450" i="8"/>
  <c r="M450" i="8" s="1"/>
  <c r="E450" i="8"/>
  <c r="L449" i="8"/>
  <c r="M449" i="8" s="1"/>
  <c r="E449" i="8"/>
  <c r="L448" i="8"/>
  <c r="M448" i="8" s="1"/>
  <c r="E448" i="8"/>
  <c r="L447" i="8"/>
  <c r="M447" i="8" s="1"/>
  <c r="E447" i="8"/>
  <c r="L446" i="8"/>
  <c r="M446" i="8" s="1"/>
  <c r="E446" i="8"/>
  <c r="L445" i="8"/>
  <c r="M445" i="8" s="1"/>
  <c r="E445" i="8"/>
  <c r="L444" i="8"/>
  <c r="M444" i="8" s="1"/>
  <c r="E444" i="8"/>
  <c r="L443" i="8"/>
  <c r="M443" i="8" s="1"/>
  <c r="E443" i="8"/>
  <c r="L442" i="8"/>
  <c r="M442" i="8" s="1"/>
  <c r="E442" i="8"/>
  <c r="L441" i="8"/>
  <c r="M441" i="8" s="1"/>
  <c r="E441" i="8"/>
  <c r="L440" i="8"/>
  <c r="M440" i="8" s="1"/>
  <c r="E440" i="8"/>
  <c r="L439" i="8"/>
  <c r="M439" i="8" s="1"/>
  <c r="E439" i="8"/>
  <c r="L438" i="8"/>
  <c r="M438" i="8" s="1"/>
  <c r="E438" i="8"/>
  <c r="L437" i="8"/>
  <c r="M437" i="8" s="1"/>
  <c r="E437" i="8"/>
  <c r="L436" i="8"/>
  <c r="M436" i="8" s="1"/>
  <c r="E436" i="8"/>
  <c r="L435" i="8"/>
  <c r="M435" i="8" s="1"/>
  <c r="E435" i="8"/>
  <c r="L434" i="8"/>
  <c r="M434" i="8" s="1"/>
  <c r="E434" i="8"/>
  <c r="L433" i="8"/>
  <c r="M433" i="8" s="1"/>
  <c r="E433" i="8"/>
  <c r="L432" i="8"/>
  <c r="M432" i="8" s="1"/>
  <c r="E432" i="8"/>
  <c r="L431" i="8"/>
  <c r="M431" i="8" s="1"/>
  <c r="E431" i="8"/>
  <c r="L430" i="8"/>
  <c r="M430" i="8" s="1"/>
  <c r="E430" i="8"/>
  <c r="L429" i="8"/>
  <c r="M429" i="8" s="1"/>
  <c r="E429" i="8"/>
  <c r="L428" i="8"/>
  <c r="M428" i="8" s="1"/>
  <c r="E428" i="8"/>
  <c r="L427" i="8"/>
  <c r="M427" i="8" s="1"/>
  <c r="E427" i="8"/>
  <c r="L426" i="8"/>
  <c r="M426" i="8" s="1"/>
  <c r="E426" i="8"/>
  <c r="L425" i="8"/>
  <c r="M425" i="8" s="1"/>
  <c r="E425" i="8"/>
  <c r="L424" i="8"/>
  <c r="M424" i="8" s="1"/>
  <c r="E424" i="8"/>
  <c r="L423" i="8"/>
  <c r="M423" i="8" s="1"/>
  <c r="E423" i="8"/>
  <c r="L422" i="8"/>
  <c r="M422" i="8" s="1"/>
  <c r="E422" i="8"/>
  <c r="L421" i="8"/>
  <c r="M421" i="8" s="1"/>
  <c r="E421" i="8"/>
  <c r="L420" i="8"/>
  <c r="M420" i="8" s="1"/>
  <c r="E420" i="8"/>
  <c r="L419" i="8"/>
  <c r="M419" i="8" s="1"/>
  <c r="E419" i="8"/>
  <c r="L418" i="8"/>
  <c r="M418" i="8" s="1"/>
  <c r="E418" i="8"/>
  <c r="L417" i="8"/>
  <c r="M417" i="8" s="1"/>
  <c r="E417" i="8"/>
  <c r="L416" i="8"/>
  <c r="M416" i="8" s="1"/>
  <c r="E416" i="8"/>
  <c r="L415" i="8"/>
  <c r="M415" i="8" s="1"/>
  <c r="E415" i="8"/>
  <c r="L414" i="8"/>
  <c r="M414" i="8" s="1"/>
  <c r="E414" i="8"/>
  <c r="L413" i="8"/>
  <c r="M413" i="8" s="1"/>
  <c r="E413" i="8"/>
  <c r="L412" i="8"/>
  <c r="M412" i="8" s="1"/>
  <c r="E412" i="8"/>
  <c r="F412" i="8" s="1"/>
  <c r="L411" i="8"/>
  <c r="M411" i="8" s="1"/>
  <c r="E411" i="8"/>
  <c r="L410" i="8"/>
  <c r="M410" i="8" s="1"/>
  <c r="E410" i="8"/>
  <c r="L409" i="8"/>
  <c r="M409" i="8" s="1"/>
  <c r="E409" i="8"/>
  <c r="L408" i="8"/>
  <c r="M408" i="8" s="1"/>
  <c r="E408" i="8"/>
  <c r="F408" i="8" s="1"/>
  <c r="L407" i="8"/>
  <c r="M407" i="8" s="1"/>
  <c r="E407" i="8"/>
  <c r="L406" i="8"/>
  <c r="M406" i="8" s="1"/>
  <c r="E406" i="8"/>
  <c r="L405" i="8"/>
  <c r="M405" i="8" s="1"/>
  <c r="E405" i="8"/>
  <c r="L404" i="8"/>
  <c r="M404" i="8" s="1"/>
  <c r="E404" i="8"/>
  <c r="F404" i="8" s="1"/>
  <c r="L403" i="8"/>
  <c r="M403" i="8" s="1"/>
  <c r="E403" i="8"/>
  <c r="L402" i="8"/>
  <c r="M402" i="8" s="1"/>
  <c r="E402" i="8"/>
  <c r="L401" i="8"/>
  <c r="M401" i="8" s="1"/>
  <c r="E401" i="8"/>
  <c r="L400" i="8"/>
  <c r="M400" i="8" s="1"/>
  <c r="E400" i="8"/>
  <c r="F400" i="8" s="1"/>
  <c r="L399" i="8"/>
  <c r="M399" i="8" s="1"/>
  <c r="E399" i="8"/>
  <c r="L398" i="8"/>
  <c r="M398" i="8" s="1"/>
  <c r="E398" i="8"/>
  <c r="L397" i="8"/>
  <c r="M397" i="8" s="1"/>
  <c r="E397" i="8"/>
  <c r="L396" i="8"/>
  <c r="M396" i="8" s="1"/>
  <c r="E396" i="8"/>
  <c r="F396" i="8" s="1"/>
  <c r="L395" i="8"/>
  <c r="M395" i="8" s="1"/>
  <c r="E395" i="8"/>
  <c r="L394" i="8"/>
  <c r="M394" i="8" s="1"/>
  <c r="E394" i="8"/>
  <c r="N394" i="8" s="1"/>
  <c r="L393" i="8"/>
  <c r="M393" i="8" s="1"/>
  <c r="E393" i="8"/>
  <c r="L392" i="8"/>
  <c r="M392" i="8" s="1"/>
  <c r="E392" i="8"/>
  <c r="L391" i="8"/>
  <c r="M391" i="8" s="1"/>
  <c r="E391" i="8"/>
  <c r="L390" i="8"/>
  <c r="M390" i="8" s="1"/>
  <c r="E390" i="8"/>
  <c r="L389" i="8"/>
  <c r="M389" i="8" s="1"/>
  <c r="E389" i="8"/>
  <c r="L388" i="8"/>
  <c r="M388" i="8" s="1"/>
  <c r="E388" i="8"/>
  <c r="L387" i="8"/>
  <c r="M387" i="8" s="1"/>
  <c r="E387" i="8"/>
  <c r="L386" i="8"/>
  <c r="M386" i="8" s="1"/>
  <c r="E386" i="8"/>
  <c r="N386" i="8" s="1"/>
  <c r="L385" i="8"/>
  <c r="M385" i="8" s="1"/>
  <c r="E385" i="8"/>
  <c r="L384" i="8"/>
  <c r="M384" i="8" s="1"/>
  <c r="E384" i="8"/>
  <c r="F384" i="8" s="1"/>
  <c r="L383" i="8"/>
  <c r="M383" i="8" s="1"/>
  <c r="E383" i="8"/>
  <c r="N383" i="8" s="1"/>
  <c r="L382" i="8"/>
  <c r="M382" i="8" s="1"/>
  <c r="E382" i="8"/>
  <c r="L381" i="8"/>
  <c r="M381" i="8" s="1"/>
  <c r="E381" i="8"/>
  <c r="L380" i="8"/>
  <c r="M380" i="8" s="1"/>
  <c r="E380" i="8"/>
  <c r="F380" i="8" s="1"/>
  <c r="L379" i="8"/>
  <c r="M379" i="8" s="1"/>
  <c r="E379" i="8"/>
  <c r="L378" i="8"/>
  <c r="M378" i="8" s="1"/>
  <c r="E378" i="8"/>
  <c r="L377" i="8"/>
  <c r="M377" i="8" s="1"/>
  <c r="E377" i="8"/>
  <c r="L376" i="8"/>
  <c r="M376" i="8" s="1"/>
  <c r="E376" i="8"/>
  <c r="L375" i="8"/>
  <c r="M375" i="8" s="1"/>
  <c r="E375" i="8"/>
  <c r="L374" i="8"/>
  <c r="M374" i="8" s="1"/>
  <c r="E374" i="8"/>
  <c r="L373" i="8"/>
  <c r="M373" i="8" s="1"/>
  <c r="E373" i="8"/>
  <c r="L372" i="8"/>
  <c r="M372" i="8" s="1"/>
  <c r="E372" i="8"/>
  <c r="L371" i="8"/>
  <c r="M371" i="8" s="1"/>
  <c r="E371" i="8"/>
  <c r="L370" i="8"/>
  <c r="M370" i="8" s="1"/>
  <c r="E370" i="8"/>
  <c r="L369" i="8"/>
  <c r="M369" i="8" s="1"/>
  <c r="E369" i="8"/>
  <c r="L368" i="8"/>
  <c r="M368" i="8" s="1"/>
  <c r="E368" i="8"/>
  <c r="L367" i="8"/>
  <c r="M367" i="8" s="1"/>
  <c r="E367" i="8"/>
  <c r="N367" i="8" s="1"/>
  <c r="L366" i="8"/>
  <c r="M366" i="8" s="1"/>
  <c r="E366" i="8"/>
  <c r="L365" i="8"/>
  <c r="M365" i="8" s="1"/>
  <c r="E365" i="8"/>
  <c r="L364" i="8"/>
  <c r="M364" i="8" s="1"/>
  <c r="E364" i="8"/>
  <c r="L363" i="8"/>
  <c r="M363" i="8" s="1"/>
  <c r="E363" i="8"/>
  <c r="L362" i="8"/>
  <c r="M362" i="8" s="1"/>
  <c r="E362" i="8"/>
  <c r="L361" i="8"/>
  <c r="M361" i="8" s="1"/>
  <c r="E361" i="8"/>
  <c r="L360" i="8"/>
  <c r="M360" i="8" s="1"/>
  <c r="E360" i="8"/>
  <c r="L359" i="8"/>
  <c r="M359" i="8" s="1"/>
  <c r="E359" i="8"/>
  <c r="N359" i="8" s="1"/>
  <c r="L358" i="8"/>
  <c r="M358" i="8" s="1"/>
  <c r="E358" i="8"/>
  <c r="L357" i="8"/>
  <c r="M357" i="8" s="1"/>
  <c r="E357" i="8"/>
  <c r="L356" i="8"/>
  <c r="M356" i="8" s="1"/>
  <c r="E356" i="8"/>
  <c r="L355" i="8"/>
  <c r="M355" i="8" s="1"/>
  <c r="E355" i="8"/>
  <c r="L354" i="8"/>
  <c r="M354" i="8" s="1"/>
  <c r="E354" i="8"/>
  <c r="L353" i="8"/>
  <c r="M353" i="8" s="1"/>
  <c r="E353" i="8"/>
  <c r="L352" i="8"/>
  <c r="M352" i="8" s="1"/>
  <c r="E352" i="8"/>
  <c r="L351" i="8"/>
  <c r="M351" i="8" s="1"/>
  <c r="E351" i="8"/>
  <c r="N351" i="8" s="1"/>
  <c r="L350" i="8"/>
  <c r="M350" i="8" s="1"/>
  <c r="E350" i="8"/>
  <c r="L349" i="8"/>
  <c r="M349" i="8" s="1"/>
  <c r="E349" i="8"/>
  <c r="L348" i="8"/>
  <c r="M348" i="8" s="1"/>
  <c r="E348" i="8"/>
  <c r="L347" i="8"/>
  <c r="M347" i="8" s="1"/>
  <c r="E347" i="8"/>
  <c r="L346" i="8"/>
  <c r="M346" i="8" s="1"/>
  <c r="E346" i="8"/>
  <c r="L345" i="8"/>
  <c r="M345" i="8" s="1"/>
  <c r="E345" i="8"/>
  <c r="L344" i="8"/>
  <c r="M344" i="8" s="1"/>
  <c r="E344" i="8"/>
  <c r="L343" i="8"/>
  <c r="M343" i="8" s="1"/>
  <c r="E343" i="8"/>
  <c r="L342" i="8"/>
  <c r="M342" i="8" s="1"/>
  <c r="E342" i="8"/>
  <c r="L341" i="8"/>
  <c r="M341" i="8" s="1"/>
  <c r="E341" i="8"/>
  <c r="L340" i="8"/>
  <c r="M340" i="8" s="1"/>
  <c r="E340" i="8"/>
  <c r="F340" i="8" s="1"/>
  <c r="L339" i="8"/>
  <c r="M339" i="8" s="1"/>
  <c r="E339" i="8"/>
  <c r="L338" i="8"/>
  <c r="M338" i="8" s="1"/>
  <c r="E338" i="8"/>
  <c r="N338" i="8" s="1"/>
  <c r="L337" i="8"/>
  <c r="M337" i="8" s="1"/>
  <c r="E337" i="8"/>
  <c r="L336" i="8"/>
  <c r="M336" i="8" s="1"/>
  <c r="E336" i="8"/>
  <c r="F336" i="8" s="1"/>
  <c r="L335" i="8"/>
  <c r="M335" i="8" s="1"/>
  <c r="E335" i="8"/>
  <c r="N335" i="8" s="1"/>
  <c r="L334" i="8"/>
  <c r="M334" i="8" s="1"/>
  <c r="E334" i="8"/>
  <c r="L333" i="8"/>
  <c r="M333" i="8" s="1"/>
  <c r="E333" i="8"/>
  <c r="L332" i="8"/>
  <c r="M332" i="8" s="1"/>
  <c r="E332" i="8"/>
  <c r="L331" i="8"/>
  <c r="M331" i="8" s="1"/>
  <c r="E331" i="8"/>
  <c r="L330" i="8"/>
  <c r="M330" i="8" s="1"/>
  <c r="E330" i="8"/>
  <c r="N330" i="8" s="1"/>
  <c r="L329" i="8"/>
  <c r="M329" i="8" s="1"/>
  <c r="E329" i="8"/>
  <c r="L328" i="8"/>
  <c r="M328" i="8" s="1"/>
  <c r="E328" i="8"/>
  <c r="L327" i="8"/>
  <c r="M327" i="8" s="1"/>
  <c r="E327" i="8"/>
  <c r="L326" i="8"/>
  <c r="M326" i="8" s="1"/>
  <c r="E326" i="8"/>
  <c r="L325" i="8"/>
  <c r="M325" i="8" s="1"/>
  <c r="E325" i="8"/>
  <c r="L324" i="8"/>
  <c r="M324" i="8" s="1"/>
  <c r="E324" i="8"/>
  <c r="F324" i="8" s="1"/>
  <c r="L323" i="8"/>
  <c r="M323" i="8" s="1"/>
  <c r="E323" i="8"/>
  <c r="L322" i="8"/>
  <c r="M322" i="8" s="1"/>
  <c r="E322" i="8"/>
  <c r="N322" i="8" s="1"/>
  <c r="L321" i="8"/>
  <c r="M321" i="8" s="1"/>
  <c r="E321" i="8"/>
  <c r="L320" i="8"/>
  <c r="M320" i="8" s="1"/>
  <c r="E320" i="8"/>
  <c r="L319" i="8"/>
  <c r="M319" i="8" s="1"/>
  <c r="E319" i="8"/>
  <c r="L318" i="8"/>
  <c r="M318" i="8" s="1"/>
  <c r="E318" i="8"/>
  <c r="L317" i="8"/>
  <c r="M317" i="8" s="1"/>
  <c r="E317" i="8"/>
  <c r="L316" i="8"/>
  <c r="M316" i="8" s="1"/>
  <c r="E316" i="8"/>
  <c r="L315" i="8"/>
  <c r="M315" i="8" s="1"/>
  <c r="E315" i="8"/>
  <c r="L314" i="8"/>
  <c r="M314" i="8" s="1"/>
  <c r="E314" i="8"/>
  <c r="L313" i="8"/>
  <c r="M313" i="8" s="1"/>
  <c r="E313" i="8"/>
  <c r="L312" i="8"/>
  <c r="M312" i="8" s="1"/>
  <c r="E312" i="8"/>
  <c r="L311" i="8"/>
  <c r="M311" i="8" s="1"/>
  <c r="E311" i="8"/>
  <c r="N311" i="8" s="1"/>
  <c r="L310" i="8"/>
  <c r="M310" i="8" s="1"/>
  <c r="E310" i="8"/>
  <c r="L309" i="8"/>
  <c r="M309" i="8" s="1"/>
  <c r="E309" i="8"/>
  <c r="L308" i="8"/>
  <c r="M308" i="8" s="1"/>
  <c r="E308" i="8"/>
  <c r="L307" i="8"/>
  <c r="M307" i="8" s="1"/>
  <c r="E307" i="8"/>
  <c r="L306" i="8"/>
  <c r="M306" i="8" s="1"/>
  <c r="E306" i="8"/>
  <c r="N306" i="8" s="1"/>
  <c r="L305" i="8"/>
  <c r="M305" i="8" s="1"/>
  <c r="E305" i="8"/>
  <c r="N305" i="8" s="1"/>
  <c r="L304" i="8"/>
  <c r="M304" i="8" s="1"/>
  <c r="E304" i="8"/>
  <c r="L303" i="8"/>
  <c r="M303" i="8" s="1"/>
  <c r="E303" i="8"/>
  <c r="N303" i="8" s="1"/>
  <c r="L302" i="8"/>
  <c r="M302" i="8" s="1"/>
  <c r="E302" i="8"/>
  <c r="L301" i="8"/>
  <c r="M301" i="8" s="1"/>
  <c r="E301" i="8"/>
  <c r="L300" i="8"/>
  <c r="M300" i="8" s="1"/>
  <c r="E300" i="8"/>
  <c r="L299" i="8"/>
  <c r="M299" i="8" s="1"/>
  <c r="E299" i="8"/>
  <c r="L298" i="8"/>
  <c r="M298" i="8" s="1"/>
  <c r="E298" i="8"/>
  <c r="N298" i="8" s="1"/>
  <c r="L297" i="8"/>
  <c r="M297" i="8" s="1"/>
  <c r="E297" i="8"/>
  <c r="N297" i="8" s="1"/>
  <c r="L296" i="8"/>
  <c r="M296" i="8" s="1"/>
  <c r="E296" i="8"/>
  <c r="L295" i="8"/>
  <c r="M295" i="8" s="1"/>
  <c r="E295" i="8"/>
  <c r="N295" i="8" s="1"/>
  <c r="L294" i="8"/>
  <c r="M294" i="8" s="1"/>
  <c r="E294" i="8"/>
  <c r="L293" i="8"/>
  <c r="M293" i="8" s="1"/>
  <c r="E293" i="8"/>
  <c r="L292" i="8"/>
  <c r="M292" i="8" s="1"/>
  <c r="E292" i="8"/>
  <c r="L291" i="8"/>
  <c r="M291" i="8" s="1"/>
  <c r="E291" i="8"/>
  <c r="L290" i="8"/>
  <c r="M290" i="8" s="1"/>
  <c r="E290" i="8"/>
  <c r="N290" i="8" s="1"/>
  <c r="L289" i="8"/>
  <c r="M289" i="8" s="1"/>
  <c r="E289" i="8"/>
  <c r="N289" i="8" s="1"/>
  <c r="L288" i="8"/>
  <c r="M288" i="8" s="1"/>
  <c r="E288" i="8"/>
  <c r="L287" i="8"/>
  <c r="M287" i="8" s="1"/>
  <c r="E287" i="8"/>
  <c r="N287" i="8" s="1"/>
  <c r="L286" i="8"/>
  <c r="M286" i="8" s="1"/>
  <c r="E286" i="8"/>
  <c r="L285" i="8"/>
  <c r="M285" i="8" s="1"/>
  <c r="E285" i="8"/>
  <c r="L284" i="8"/>
  <c r="M284" i="8" s="1"/>
  <c r="E284" i="8"/>
  <c r="L283" i="8"/>
  <c r="M283" i="8" s="1"/>
  <c r="E283" i="8"/>
  <c r="L282" i="8"/>
  <c r="M282" i="8" s="1"/>
  <c r="E282" i="8"/>
  <c r="N282" i="8" s="1"/>
  <c r="L281" i="8"/>
  <c r="M281" i="8" s="1"/>
  <c r="E281" i="8"/>
  <c r="N281" i="8" s="1"/>
  <c r="L280" i="8"/>
  <c r="M280" i="8" s="1"/>
  <c r="E280" i="8"/>
  <c r="L279" i="8"/>
  <c r="M279" i="8" s="1"/>
  <c r="E279" i="8"/>
  <c r="N279" i="8" s="1"/>
  <c r="L278" i="8"/>
  <c r="M278" i="8" s="1"/>
  <c r="E278" i="8"/>
  <c r="L277" i="8"/>
  <c r="M277" i="8" s="1"/>
  <c r="E277" i="8"/>
  <c r="L276" i="8"/>
  <c r="M276" i="8" s="1"/>
  <c r="E276" i="8"/>
  <c r="L275" i="8"/>
  <c r="M275" i="8" s="1"/>
  <c r="E275" i="8"/>
  <c r="L274" i="8"/>
  <c r="M274" i="8" s="1"/>
  <c r="E274" i="8"/>
  <c r="N274" i="8" s="1"/>
  <c r="L273" i="8"/>
  <c r="M273" i="8" s="1"/>
  <c r="E273" i="8"/>
  <c r="N273" i="8" s="1"/>
  <c r="L272" i="8"/>
  <c r="M272" i="8" s="1"/>
  <c r="E272" i="8"/>
  <c r="L271" i="8"/>
  <c r="M271" i="8" s="1"/>
  <c r="E271" i="8"/>
  <c r="N271" i="8" s="1"/>
  <c r="L270" i="8"/>
  <c r="M270" i="8" s="1"/>
  <c r="E270" i="8"/>
  <c r="L269" i="8"/>
  <c r="M269" i="8" s="1"/>
  <c r="E269" i="8"/>
  <c r="L268" i="8"/>
  <c r="M268" i="8" s="1"/>
  <c r="E268" i="8"/>
  <c r="L267" i="8"/>
  <c r="M267" i="8" s="1"/>
  <c r="E267" i="8"/>
  <c r="L266" i="8"/>
  <c r="M266" i="8" s="1"/>
  <c r="E266" i="8"/>
  <c r="N266" i="8" s="1"/>
  <c r="L265" i="8"/>
  <c r="M265" i="8" s="1"/>
  <c r="E265" i="8"/>
  <c r="N265" i="8" s="1"/>
  <c r="L264" i="8"/>
  <c r="M264" i="8" s="1"/>
  <c r="E264" i="8"/>
  <c r="L263" i="8"/>
  <c r="M263" i="8" s="1"/>
  <c r="E263" i="8"/>
  <c r="N263" i="8" s="1"/>
  <c r="L262" i="8"/>
  <c r="M262" i="8" s="1"/>
  <c r="E262" i="8"/>
  <c r="L261" i="8"/>
  <c r="M261" i="8" s="1"/>
  <c r="E261" i="8"/>
  <c r="L260" i="8"/>
  <c r="M260" i="8" s="1"/>
  <c r="E260" i="8"/>
  <c r="L259" i="8"/>
  <c r="M259" i="8" s="1"/>
  <c r="E259" i="8"/>
  <c r="L258" i="8"/>
  <c r="M258" i="8" s="1"/>
  <c r="E258" i="8"/>
  <c r="N258" i="8" s="1"/>
  <c r="L257" i="8"/>
  <c r="M257" i="8" s="1"/>
  <c r="E257" i="8"/>
  <c r="N257" i="8" s="1"/>
  <c r="L256" i="8"/>
  <c r="M256" i="8" s="1"/>
  <c r="E256" i="8"/>
  <c r="L255" i="8"/>
  <c r="M255" i="8" s="1"/>
  <c r="E255" i="8"/>
  <c r="N255" i="8" s="1"/>
  <c r="L254" i="8"/>
  <c r="M254" i="8" s="1"/>
  <c r="E254" i="8"/>
  <c r="L253" i="8"/>
  <c r="M253" i="8" s="1"/>
  <c r="E253" i="8"/>
  <c r="L252" i="8"/>
  <c r="M252" i="8" s="1"/>
  <c r="E252" i="8"/>
  <c r="L251" i="8"/>
  <c r="M251" i="8" s="1"/>
  <c r="E251" i="8"/>
  <c r="L250" i="8"/>
  <c r="M250" i="8" s="1"/>
  <c r="E250" i="8"/>
  <c r="N250" i="8" s="1"/>
  <c r="L249" i="8"/>
  <c r="M249" i="8" s="1"/>
  <c r="E249" i="8"/>
  <c r="N249" i="8" s="1"/>
  <c r="L248" i="8"/>
  <c r="M248" i="8" s="1"/>
  <c r="E248" i="8"/>
  <c r="L247" i="8"/>
  <c r="M247" i="8" s="1"/>
  <c r="E247" i="8"/>
  <c r="N247" i="8" s="1"/>
  <c r="L246" i="8"/>
  <c r="M246" i="8" s="1"/>
  <c r="E246" i="8"/>
  <c r="L245" i="8"/>
  <c r="M245" i="8" s="1"/>
  <c r="E245" i="8"/>
  <c r="L244" i="8"/>
  <c r="M244" i="8" s="1"/>
  <c r="E244" i="8"/>
  <c r="L243" i="8"/>
  <c r="M243" i="8" s="1"/>
  <c r="E243" i="8"/>
  <c r="L242" i="8"/>
  <c r="M242" i="8" s="1"/>
  <c r="E242" i="8"/>
  <c r="N242" i="8" s="1"/>
  <c r="L241" i="8"/>
  <c r="M241" i="8" s="1"/>
  <c r="E241" i="8"/>
  <c r="N241" i="8" s="1"/>
  <c r="L240" i="8"/>
  <c r="M240" i="8" s="1"/>
  <c r="E240" i="8"/>
  <c r="L239" i="8"/>
  <c r="M239" i="8" s="1"/>
  <c r="E239" i="8"/>
  <c r="N239" i="8" s="1"/>
  <c r="L238" i="8"/>
  <c r="M238" i="8" s="1"/>
  <c r="E238" i="8"/>
  <c r="L237" i="8"/>
  <c r="M237" i="8" s="1"/>
  <c r="E237" i="8"/>
  <c r="L236" i="8"/>
  <c r="M236" i="8" s="1"/>
  <c r="E236" i="8"/>
  <c r="L235" i="8"/>
  <c r="M235" i="8" s="1"/>
  <c r="E235" i="8"/>
  <c r="L234" i="8"/>
  <c r="M234" i="8" s="1"/>
  <c r="E234" i="8"/>
  <c r="N234" i="8" s="1"/>
  <c r="L233" i="8"/>
  <c r="M233" i="8" s="1"/>
  <c r="E233" i="8"/>
  <c r="N233" i="8" s="1"/>
  <c r="L232" i="8"/>
  <c r="M232" i="8" s="1"/>
  <c r="E232" i="8"/>
  <c r="L231" i="8"/>
  <c r="M231" i="8" s="1"/>
  <c r="E231" i="8"/>
  <c r="N231" i="8" s="1"/>
  <c r="L230" i="8"/>
  <c r="M230" i="8" s="1"/>
  <c r="E230" i="8"/>
  <c r="L229" i="8"/>
  <c r="M229" i="8" s="1"/>
  <c r="E229" i="8"/>
  <c r="L228" i="8"/>
  <c r="M228" i="8" s="1"/>
  <c r="E228" i="8"/>
  <c r="L227" i="8"/>
  <c r="M227" i="8" s="1"/>
  <c r="E227" i="8"/>
  <c r="L226" i="8"/>
  <c r="M226" i="8" s="1"/>
  <c r="E226" i="8"/>
  <c r="N226" i="8" s="1"/>
  <c r="L225" i="8"/>
  <c r="M225" i="8" s="1"/>
  <c r="E225" i="8"/>
  <c r="N225" i="8" s="1"/>
  <c r="L224" i="8"/>
  <c r="M224" i="8" s="1"/>
  <c r="E224" i="8"/>
  <c r="L223" i="8"/>
  <c r="M223" i="8" s="1"/>
  <c r="E223" i="8"/>
  <c r="N223" i="8" s="1"/>
  <c r="L222" i="8"/>
  <c r="M222" i="8" s="1"/>
  <c r="E222" i="8"/>
  <c r="L221" i="8"/>
  <c r="M221" i="8" s="1"/>
  <c r="E221" i="8"/>
  <c r="L220" i="8"/>
  <c r="M220" i="8" s="1"/>
  <c r="E220" i="8"/>
  <c r="L219" i="8"/>
  <c r="M219" i="8" s="1"/>
  <c r="E219" i="8"/>
  <c r="L218" i="8"/>
  <c r="M218" i="8" s="1"/>
  <c r="E218" i="8"/>
  <c r="N218" i="8" s="1"/>
  <c r="L217" i="8"/>
  <c r="M217" i="8" s="1"/>
  <c r="E217" i="8"/>
  <c r="N217" i="8" s="1"/>
  <c r="L216" i="8"/>
  <c r="M216" i="8" s="1"/>
  <c r="E216" i="8"/>
  <c r="F216" i="8" s="1"/>
  <c r="L215" i="8"/>
  <c r="M215" i="8" s="1"/>
  <c r="E215" i="8"/>
  <c r="N215" i="8" s="1"/>
  <c r="L214" i="8"/>
  <c r="M214" i="8" s="1"/>
  <c r="E214" i="8"/>
  <c r="L213" i="8"/>
  <c r="M213" i="8" s="1"/>
  <c r="E213" i="8"/>
  <c r="L212" i="8"/>
  <c r="M212" i="8" s="1"/>
  <c r="E212" i="8"/>
  <c r="L211" i="8"/>
  <c r="M211" i="8" s="1"/>
  <c r="E211" i="8"/>
  <c r="L210" i="8"/>
  <c r="M210" i="8" s="1"/>
  <c r="E210" i="8"/>
  <c r="N210" i="8" s="1"/>
  <c r="L209" i="8"/>
  <c r="M209" i="8" s="1"/>
  <c r="E209" i="8"/>
  <c r="N209" i="8" s="1"/>
  <c r="L208" i="8"/>
  <c r="M208" i="8" s="1"/>
  <c r="E208" i="8"/>
  <c r="F208" i="8" s="1"/>
  <c r="L207" i="8"/>
  <c r="M207" i="8" s="1"/>
  <c r="E207" i="8"/>
  <c r="N207" i="8" s="1"/>
  <c r="L206" i="8"/>
  <c r="M206" i="8" s="1"/>
  <c r="E206" i="8"/>
  <c r="L205" i="8"/>
  <c r="M205" i="8" s="1"/>
  <c r="E205" i="8"/>
  <c r="L204" i="8"/>
  <c r="M204" i="8" s="1"/>
  <c r="E204" i="8"/>
  <c r="L203" i="8"/>
  <c r="M203" i="8" s="1"/>
  <c r="E203" i="8"/>
  <c r="L202" i="8"/>
  <c r="M202" i="8" s="1"/>
  <c r="E202" i="8"/>
  <c r="N202" i="8" s="1"/>
  <c r="L201" i="8"/>
  <c r="M201" i="8" s="1"/>
  <c r="E201" i="8"/>
  <c r="N201" i="8" s="1"/>
  <c r="L200" i="8"/>
  <c r="M200" i="8" s="1"/>
  <c r="E200" i="8"/>
  <c r="F200" i="8" s="1"/>
  <c r="L199" i="8"/>
  <c r="M199" i="8" s="1"/>
  <c r="E199" i="8"/>
  <c r="N199" i="8" s="1"/>
  <c r="L198" i="8"/>
  <c r="M198" i="8" s="1"/>
  <c r="E198" i="8"/>
  <c r="L197" i="8"/>
  <c r="M197" i="8" s="1"/>
  <c r="E197" i="8"/>
  <c r="L196" i="8"/>
  <c r="M196" i="8" s="1"/>
  <c r="E196" i="8"/>
  <c r="L195" i="8"/>
  <c r="M195" i="8" s="1"/>
  <c r="E195" i="8"/>
  <c r="L194" i="8"/>
  <c r="M194" i="8" s="1"/>
  <c r="E194" i="8"/>
  <c r="N194" i="8" s="1"/>
  <c r="L193" i="8"/>
  <c r="M193" i="8" s="1"/>
  <c r="E193" i="8"/>
  <c r="N193" i="8" s="1"/>
  <c r="L192" i="8"/>
  <c r="M192" i="8" s="1"/>
  <c r="E192" i="8"/>
  <c r="F192" i="8" s="1"/>
  <c r="L191" i="8"/>
  <c r="M191" i="8" s="1"/>
  <c r="E191" i="8"/>
  <c r="N191" i="8" s="1"/>
  <c r="L190" i="8"/>
  <c r="M190" i="8" s="1"/>
  <c r="E190" i="8"/>
  <c r="L189" i="8"/>
  <c r="M189" i="8" s="1"/>
  <c r="E189" i="8"/>
  <c r="L188" i="8"/>
  <c r="M188" i="8" s="1"/>
  <c r="E188" i="8"/>
  <c r="L187" i="8"/>
  <c r="M187" i="8" s="1"/>
  <c r="E187" i="8"/>
  <c r="L186" i="8"/>
  <c r="M186" i="8" s="1"/>
  <c r="E186" i="8"/>
  <c r="N186" i="8" s="1"/>
  <c r="L185" i="8"/>
  <c r="M185" i="8" s="1"/>
  <c r="E185" i="8"/>
  <c r="N185" i="8" s="1"/>
  <c r="L184" i="8"/>
  <c r="M184" i="8" s="1"/>
  <c r="E184" i="8"/>
  <c r="F184" i="8" s="1"/>
  <c r="L183" i="8"/>
  <c r="M183" i="8" s="1"/>
  <c r="E183" i="8"/>
  <c r="N183" i="8" s="1"/>
  <c r="L182" i="8"/>
  <c r="M182" i="8" s="1"/>
  <c r="E182" i="8"/>
  <c r="L181" i="8"/>
  <c r="M181" i="8" s="1"/>
  <c r="E181" i="8"/>
  <c r="L180" i="8"/>
  <c r="M180" i="8" s="1"/>
  <c r="E180" i="8"/>
  <c r="L179" i="8"/>
  <c r="M179" i="8" s="1"/>
  <c r="E179" i="8"/>
  <c r="L178" i="8"/>
  <c r="M178" i="8" s="1"/>
  <c r="E178" i="8"/>
  <c r="N178" i="8" s="1"/>
  <c r="L177" i="8"/>
  <c r="M177" i="8" s="1"/>
  <c r="E177" i="8"/>
  <c r="N177" i="8" s="1"/>
  <c r="L176" i="8"/>
  <c r="M176" i="8" s="1"/>
  <c r="E176" i="8"/>
  <c r="F176" i="8" s="1"/>
  <c r="L175" i="8"/>
  <c r="M175" i="8" s="1"/>
  <c r="E175" i="8"/>
  <c r="N175" i="8" s="1"/>
  <c r="L174" i="8"/>
  <c r="M174" i="8" s="1"/>
  <c r="E174" i="8"/>
  <c r="L173" i="8"/>
  <c r="M173" i="8" s="1"/>
  <c r="E173" i="8"/>
  <c r="L172" i="8"/>
  <c r="M172" i="8" s="1"/>
  <c r="E172" i="8"/>
  <c r="L171" i="8"/>
  <c r="M171" i="8" s="1"/>
  <c r="E171" i="8"/>
  <c r="L170" i="8"/>
  <c r="M170" i="8" s="1"/>
  <c r="E170" i="8"/>
  <c r="N170" i="8" s="1"/>
  <c r="L169" i="8"/>
  <c r="M169" i="8" s="1"/>
  <c r="E169" i="8"/>
  <c r="N169" i="8" s="1"/>
  <c r="L168" i="8"/>
  <c r="M168" i="8" s="1"/>
  <c r="E168" i="8"/>
  <c r="F168" i="8" s="1"/>
  <c r="L167" i="8"/>
  <c r="M167" i="8" s="1"/>
  <c r="E167" i="8"/>
  <c r="N167" i="8" s="1"/>
  <c r="L166" i="8"/>
  <c r="M166" i="8" s="1"/>
  <c r="E166" i="8"/>
  <c r="L165" i="8"/>
  <c r="M165" i="8" s="1"/>
  <c r="E165" i="8"/>
  <c r="L164" i="8"/>
  <c r="M164" i="8" s="1"/>
  <c r="E164" i="8"/>
  <c r="L163" i="8"/>
  <c r="M163" i="8" s="1"/>
  <c r="E163" i="8"/>
  <c r="L162" i="8"/>
  <c r="M162" i="8" s="1"/>
  <c r="E162" i="8"/>
  <c r="N162" i="8" s="1"/>
  <c r="L161" i="8"/>
  <c r="M161" i="8" s="1"/>
  <c r="E161" i="8"/>
  <c r="N161" i="8" s="1"/>
  <c r="L160" i="8"/>
  <c r="M160" i="8" s="1"/>
  <c r="E160" i="8"/>
  <c r="F160" i="8" s="1"/>
  <c r="L159" i="8"/>
  <c r="M159" i="8" s="1"/>
  <c r="E159" i="8"/>
  <c r="N159" i="8" s="1"/>
  <c r="L158" i="8"/>
  <c r="M158" i="8" s="1"/>
  <c r="E158" i="8"/>
  <c r="L157" i="8"/>
  <c r="M157" i="8" s="1"/>
  <c r="E157" i="8"/>
  <c r="L156" i="8"/>
  <c r="M156" i="8" s="1"/>
  <c r="E156" i="8"/>
  <c r="L155" i="8"/>
  <c r="M155" i="8" s="1"/>
  <c r="E155" i="8"/>
  <c r="L154" i="8"/>
  <c r="M154" i="8" s="1"/>
  <c r="E154" i="8"/>
  <c r="N154" i="8" s="1"/>
  <c r="L153" i="8"/>
  <c r="M153" i="8" s="1"/>
  <c r="E153" i="8"/>
  <c r="N153" i="8" s="1"/>
  <c r="L152" i="8"/>
  <c r="M152" i="8" s="1"/>
  <c r="E152" i="8"/>
  <c r="F152" i="8" s="1"/>
  <c r="L151" i="8"/>
  <c r="M151" i="8" s="1"/>
  <c r="E151" i="8"/>
  <c r="N151" i="8" s="1"/>
  <c r="L150" i="8"/>
  <c r="M150" i="8" s="1"/>
  <c r="E150" i="8"/>
  <c r="L149" i="8"/>
  <c r="M149" i="8" s="1"/>
  <c r="E149" i="8"/>
  <c r="L148" i="8"/>
  <c r="M148" i="8" s="1"/>
  <c r="E148" i="8"/>
  <c r="L147" i="8"/>
  <c r="M147" i="8" s="1"/>
  <c r="E147" i="8"/>
  <c r="L146" i="8"/>
  <c r="M146" i="8" s="1"/>
  <c r="E146" i="8"/>
  <c r="N146" i="8" s="1"/>
  <c r="L145" i="8"/>
  <c r="M145" i="8" s="1"/>
  <c r="E145" i="8"/>
  <c r="N145" i="8" s="1"/>
  <c r="L144" i="8"/>
  <c r="M144" i="8" s="1"/>
  <c r="E144" i="8"/>
  <c r="F144" i="8" s="1"/>
  <c r="L143" i="8"/>
  <c r="M143" i="8" s="1"/>
  <c r="E143" i="8"/>
  <c r="N143" i="8" s="1"/>
  <c r="L142" i="8"/>
  <c r="M142" i="8" s="1"/>
  <c r="E142" i="8"/>
  <c r="L141" i="8"/>
  <c r="M141" i="8" s="1"/>
  <c r="E141" i="8"/>
  <c r="L140" i="8"/>
  <c r="M140" i="8" s="1"/>
  <c r="E140" i="8"/>
  <c r="L139" i="8"/>
  <c r="M139" i="8" s="1"/>
  <c r="E139" i="8"/>
  <c r="L138" i="8"/>
  <c r="M138" i="8" s="1"/>
  <c r="E138" i="8"/>
  <c r="N138" i="8" s="1"/>
  <c r="L137" i="8"/>
  <c r="M137" i="8" s="1"/>
  <c r="E137" i="8"/>
  <c r="N137" i="8" s="1"/>
  <c r="L136" i="8"/>
  <c r="M136" i="8" s="1"/>
  <c r="E136" i="8"/>
  <c r="F136" i="8" s="1"/>
  <c r="L135" i="8"/>
  <c r="M135" i="8" s="1"/>
  <c r="E135" i="8"/>
  <c r="N135" i="8" s="1"/>
  <c r="L134" i="8"/>
  <c r="M134" i="8" s="1"/>
  <c r="E134" i="8"/>
  <c r="L133" i="8"/>
  <c r="M133" i="8" s="1"/>
  <c r="E133" i="8"/>
  <c r="L132" i="8"/>
  <c r="M132" i="8" s="1"/>
  <c r="E132" i="8"/>
  <c r="L131" i="8"/>
  <c r="M131" i="8" s="1"/>
  <c r="E131" i="8"/>
  <c r="L130" i="8"/>
  <c r="M130" i="8" s="1"/>
  <c r="E130" i="8"/>
  <c r="N130" i="8" s="1"/>
  <c r="L129" i="8"/>
  <c r="M129" i="8" s="1"/>
  <c r="E129" i="8"/>
  <c r="N129" i="8" s="1"/>
  <c r="L128" i="8"/>
  <c r="M128" i="8" s="1"/>
  <c r="E128" i="8"/>
  <c r="F128" i="8" s="1"/>
  <c r="L127" i="8"/>
  <c r="M127" i="8" s="1"/>
  <c r="E127" i="8"/>
  <c r="N127" i="8" s="1"/>
  <c r="L126" i="8"/>
  <c r="M126" i="8" s="1"/>
  <c r="E126" i="8"/>
  <c r="L125" i="8"/>
  <c r="M125" i="8" s="1"/>
  <c r="E125" i="8"/>
  <c r="L124" i="8"/>
  <c r="M124" i="8" s="1"/>
  <c r="E124" i="8"/>
  <c r="L123" i="8"/>
  <c r="M123" i="8" s="1"/>
  <c r="E123" i="8"/>
  <c r="L122" i="8"/>
  <c r="M122" i="8" s="1"/>
  <c r="E122" i="8"/>
  <c r="N122" i="8" s="1"/>
  <c r="L121" i="8"/>
  <c r="M121" i="8" s="1"/>
  <c r="E121" i="8"/>
  <c r="N121" i="8" s="1"/>
  <c r="L120" i="8"/>
  <c r="M120" i="8" s="1"/>
  <c r="E120" i="8"/>
  <c r="F120" i="8" s="1"/>
  <c r="L119" i="8"/>
  <c r="M119" i="8" s="1"/>
  <c r="E119" i="8"/>
  <c r="N119" i="8" s="1"/>
  <c r="L118" i="8"/>
  <c r="M118" i="8" s="1"/>
  <c r="E118" i="8"/>
  <c r="L117" i="8"/>
  <c r="M117" i="8" s="1"/>
  <c r="E117" i="8"/>
  <c r="L116" i="8"/>
  <c r="M116" i="8" s="1"/>
  <c r="E116" i="8"/>
  <c r="L115" i="8"/>
  <c r="M115" i="8" s="1"/>
  <c r="E115" i="8"/>
  <c r="L114" i="8"/>
  <c r="M114" i="8" s="1"/>
  <c r="E114" i="8"/>
  <c r="N114" i="8" s="1"/>
  <c r="L113" i="8"/>
  <c r="M113" i="8" s="1"/>
  <c r="E113" i="8"/>
  <c r="N113" i="8" s="1"/>
  <c r="L112" i="8"/>
  <c r="M112" i="8" s="1"/>
  <c r="E112" i="8"/>
  <c r="F112" i="8" s="1"/>
  <c r="L111" i="8"/>
  <c r="M111" i="8" s="1"/>
  <c r="E111" i="8"/>
  <c r="N111" i="8" s="1"/>
  <c r="L110" i="8"/>
  <c r="M110" i="8" s="1"/>
  <c r="E110" i="8"/>
  <c r="L109" i="8"/>
  <c r="M109" i="8" s="1"/>
  <c r="E109" i="8"/>
  <c r="L108" i="8"/>
  <c r="M108" i="8" s="1"/>
  <c r="E108" i="8"/>
  <c r="L107" i="8"/>
  <c r="M107" i="8" s="1"/>
  <c r="E107" i="8"/>
  <c r="L106" i="8"/>
  <c r="M106" i="8" s="1"/>
  <c r="E106" i="8"/>
  <c r="N106" i="8" s="1"/>
  <c r="L105" i="8"/>
  <c r="M105" i="8" s="1"/>
  <c r="E105" i="8"/>
  <c r="N105" i="8" s="1"/>
  <c r="L104" i="8"/>
  <c r="M104" i="8" s="1"/>
  <c r="E104" i="8"/>
  <c r="F104" i="8" s="1"/>
  <c r="L103" i="8"/>
  <c r="M103" i="8" s="1"/>
  <c r="E103" i="8"/>
  <c r="N103" i="8" s="1"/>
  <c r="L102" i="8"/>
  <c r="M102" i="8" s="1"/>
  <c r="E102" i="8"/>
  <c r="L101" i="8"/>
  <c r="M101" i="8" s="1"/>
  <c r="E101" i="8"/>
  <c r="L100" i="8"/>
  <c r="M100" i="8" s="1"/>
  <c r="E100" i="8"/>
  <c r="L99" i="8"/>
  <c r="M99" i="8" s="1"/>
  <c r="E99" i="8"/>
  <c r="L98" i="8"/>
  <c r="M98" i="8" s="1"/>
  <c r="E98" i="8"/>
  <c r="N98" i="8" s="1"/>
  <c r="L97" i="8"/>
  <c r="M97" i="8" s="1"/>
  <c r="E97" i="8"/>
  <c r="N97" i="8" s="1"/>
  <c r="L96" i="8"/>
  <c r="M96" i="8" s="1"/>
  <c r="E96" i="8"/>
  <c r="F96" i="8" s="1"/>
  <c r="L95" i="8"/>
  <c r="M95" i="8" s="1"/>
  <c r="E95" i="8"/>
  <c r="N95" i="8" s="1"/>
  <c r="L94" i="8"/>
  <c r="M94" i="8" s="1"/>
  <c r="E94" i="8"/>
  <c r="L93" i="8"/>
  <c r="M93" i="8" s="1"/>
  <c r="E93" i="8"/>
  <c r="L92" i="8"/>
  <c r="M92" i="8" s="1"/>
  <c r="E92" i="8"/>
  <c r="L91" i="8"/>
  <c r="M91" i="8" s="1"/>
  <c r="E91" i="8"/>
  <c r="L90" i="8"/>
  <c r="M90" i="8" s="1"/>
  <c r="E90" i="8"/>
  <c r="N90" i="8" s="1"/>
  <c r="L89" i="8"/>
  <c r="M89" i="8" s="1"/>
  <c r="E89" i="8"/>
  <c r="N89" i="8" s="1"/>
  <c r="L88" i="8"/>
  <c r="M88" i="8" s="1"/>
  <c r="E88" i="8"/>
  <c r="F88" i="8" s="1"/>
  <c r="L87" i="8"/>
  <c r="M87" i="8" s="1"/>
  <c r="E87" i="8"/>
  <c r="N87" i="8" s="1"/>
  <c r="L86" i="8"/>
  <c r="M86" i="8" s="1"/>
  <c r="E86" i="8"/>
  <c r="L85" i="8"/>
  <c r="M85" i="8" s="1"/>
  <c r="E85" i="8"/>
  <c r="L84" i="8"/>
  <c r="M84" i="8" s="1"/>
  <c r="E84" i="8"/>
  <c r="L83" i="8"/>
  <c r="M83" i="8" s="1"/>
  <c r="E83" i="8"/>
  <c r="L82" i="8"/>
  <c r="M82" i="8" s="1"/>
  <c r="E82" i="8"/>
  <c r="N82" i="8" s="1"/>
  <c r="L81" i="8"/>
  <c r="M81" i="8" s="1"/>
  <c r="E81" i="8"/>
  <c r="N81" i="8" s="1"/>
  <c r="L80" i="8"/>
  <c r="M80" i="8" s="1"/>
  <c r="E80" i="8"/>
  <c r="F80" i="8" s="1"/>
  <c r="L79" i="8"/>
  <c r="M79" i="8" s="1"/>
  <c r="E79" i="8"/>
  <c r="N79" i="8" s="1"/>
  <c r="L78" i="8"/>
  <c r="M78" i="8" s="1"/>
  <c r="E78" i="8"/>
  <c r="L77" i="8"/>
  <c r="M77" i="8" s="1"/>
  <c r="E77" i="8"/>
  <c r="L76" i="8"/>
  <c r="M76" i="8" s="1"/>
  <c r="E76" i="8"/>
  <c r="L75" i="8"/>
  <c r="M75" i="8" s="1"/>
  <c r="E75" i="8"/>
  <c r="L74" i="8"/>
  <c r="M74" i="8" s="1"/>
  <c r="E74" i="8"/>
  <c r="N74" i="8" s="1"/>
  <c r="L73" i="8"/>
  <c r="M73" i="8" s="1"/>
  <c r="E73" i="8"/>
  <c r="N73" i="8" s="1"/>
  <c r="L72" i="8"/>
  <c r="M72" i="8" s="1"/>
  <c r="E72" i="8"/>
  <c r="F72" i="8" s="1"/>
  <c r="L71" i="8"/>
  <c r="M71" i="8" s="1"/>
  <c r="E71" i="8"/>
  <c r="N71" i="8" s="1"/>
  <c r="L70" i="8"/>
  <c r="M70" i="8" s="1"/>
  <c r="E70" i="8"/>
  <c r="L69" i="8"/>
  <c r="M69" i="8" s="1"/>
  <c r="E69" i="8"/>
  <c r="L68" i="8"/>
  <c r="M68" i="8" s="1"/>
  <c r="E68" i="8"/>
  <c r="L67" i="8"/>
  <c r="M67" i="8" s="1"/>
  <c r="E67" i="8"/>
  <c r="L66" i="8"/>
  <c r="M66" i="8" s="1"/>
  <c r="E66" i="8"/>
  <c r="N66" i="8" s="1"/>
  <c r="L65" i="8"/>
  <c r="M65" i="8" s="1"/>
  <c r="E65" i="8"/>
  <c r="N65" i="8" s="1"/>
  <c r="L64" i="8"/>
  <c r="M64" i="8" s="1"/>
  <c r="E64" i="8"/>
  <c r="F64" i="8" s="1"/>
  <c r="L63" i="8"/>
  <c r="M63" i="8" s="1"/>
  <c r="E63" i="8"/>
  <c r="N63" i="8" s="1"/>
  <c r="L62" i="8"/>
  <c r="M62" i="8" s="1"/>
  <c r="E62" i="8"/>
  <c r="L61" i="8"/>
  <c r="M61" i="8" s="1"/>
  <c r="E61" i="8"/>
  <c r="L60" i="8"/>
  <c r="M60" i="8" s="1"/>
  <c r="E60" i="8"/>
  <c r="L59" i="8"/>
  <c r="M59" i="8" s="1"/>
  <c r="E59" i="8"/>
  <c r="L58" i="8"/>
  <c r="M58" i="8" s="1"/>
  <c r="E58" i="8"/>
  <c r="N58" i="8" s="1"/>
  <c r="L57" i="8"/>
  <c r="M57" i="8" s="1"/>
  <c r="E57" i="8"/>
  <c r="N57" i="8" s="1"/>
  <c r="L56" i="8"/>
  <c r="M56" i="8" s="1"/>
  <c r="E56" i="8"/>
  <c r="F56" i="8" s="1"/>
  <c r="L55" i="8"/>
  <c r="M55" i="8" s="1"/>
  <c r="E55" i="8"/>
  <c r="N55" i="8" s="1"/>
  <c r="L54" i="8"/>
  <c r="M54" i="8" s="1"/>
  <c r="E54" i="8"/>
  <c r="L53" i="8"/>
  <c r="M53" i="8" s="1"/>
  <c r="E53" i="8"/>
  <c r="L52" i="8"/>
  <c r="M52" i="8" s="1"/>
  <c r="E52" i="8"/>
  <c r="L51" i="8"/>
  <c r="M51" i="8" s="1"/>
  <c r="E51" i="8"/>
  <c r="L50" i="8"/>
  <c r="M50" i="8" s="1"/>
  <c r="E50" i="8"/>
  <c r="N50" i="8" s="1"/>
  <c r="L49" i="8"/>
  <c r="M49" i="8" s="1"/>
  <c r="E49" i="8"/>
  <c r="N49" i="8" s="1"/>
  <c r="L48" i="8"/>
  <c r="M48" i="8" s="1"/>
  <c r="E48" i="8"/>
  <c r="F48" i="8" s="1"/>
  <c r="L47" i="8"/>
  <c r="M47" i="8" s="1"/>
  <c r="E47" i="8"/>
  <c r="N47" i="8" s="1"/>
  <c r="L46" i="8"/>
  <c r="M46" i="8" s="1"/>
  <c r="E46" i="8"/>
  <c r="L45" i="8"/>
  <c r="M45" i="8" s="1"/>
  <c r="E45" i="8"/>
  <c r="L44" i="8"/>
  <c r="M44" i="8" s="1"/>
  <c r="E44" i="8"/>
  <c r="L43" i="8"/>
  <c r="M43" i="8" s="1"/>
  <c r="E43" i="8"/>
  <c r="L42" i="8"/>
  <c r="M42" i="8" s="1"/>
  <c r="E42" i="8"/>
  <c r="N42" i="8" s="1"/>
  <c r="L41" i="8"/>
  <c r="M41" i="8" s="1"/>
  <c r="E41" i="8"/>
  <c r="N41" i="8" s="1"/>
  <c r="L40" i="8"/>
  <c r="M40" i="8" s="1"/>
  <c r="E40" i="8"/>
  <c r="F40" i="8" s="1"/>
  <c r="L39" i="8"/>
  <c r="M39" i="8" s="1"/>
  <c r="E39" i="8"/>
  <c r="N39" i="8" s="1"/>
  <c r="L38" i="8"/>
  <c r="M38" i="8" s="1"/>
  <c r="E38" i="8"/>
  <c r="L37" i="8"/>
  <c r="M37" i="8" s="1"/>
  <c r="E37" i="8"/>
  <c r="L36" i="8"/>
  <c r="M36" i="8" s="1"/>
  <c r="E36" i="8"/>
  <c r="L35" i="8"/>
  <c r="M35" i="8" s="1"/>
  <c r="E35" i="8"/>
  <c r="L34" i="8"/>
  <c r="M34" i="8" s="1"/>
  <c r="E34" i="8"/>
  <c r="N34" i="8" s="1"/>
  <c r="L33" i="8"/>
  <c r="M33" i="8" s="1"/>
  <c r="E33" i="8"/>
  <c r="N33" i="8" s="1"/>
  <c r="L32" i="8"/>
  <c r="M32" i="8" s="1"/>
  <c r="E32" i="8"/>
  <c r="F32" i="8" s="1"/>
  <c r="L31" i="8"/>
  <c r="M31" i="8" s="1"/>
  <c r="E31" i="8"/>
  <c r="N31" i="8" s="1"/>
  <c r="L30" i="8"/>
  <c r="M30" i="8" s="1"/>
  <c r="E30" i="8"/>
  <c r="L29" i="8"/>
  <c r="M29" i="8" s="1"/>
  <c r="E29" i="8"/>
  <c r="L28" i="8"/>
  <c r="M28" i="8" s="1"/>
  <c r="E28" i="8"/>
  <c r="L27" i="8"/>
  <c r="M27" i="8" s="1"/>
  <c r="E27" i="8"/>
  <c r="L26" i="8"/>
  <c r="M26" i="8" s="1"/>
  <c r="E26" i="8"/>
  <c r="N26" i="8" s="1"/>
  <c r="L25" i="8"/>
  <c r="M25" i="8" s="1"/>
  <c r="E25" i="8"/>
  <c r="N25" i="8" s="1"/>
  <c r="L24" i="8"/>
  <c r="M24" i="8" s="1"/>
  <c r="E24" i="8"/>
  <c r="F24" i="8" s="1"/>
  <c r="L23" i="8"/>
  <c r="M23" i="8" s="1"/>
  <c r="E23" i="8"/>
  <c r="L22" i="8"/>
  <c r="M22" i="8" s="1"/>
  <c r="E22" i="8"/>
  <c r="L21" i="8"/>
  <c r="M21" i="8" s="1"/>
  <c r="E21" i="8"/>
  <c r="L20" i="8"/>
  <c r="M20" i="8" s="1"/>
  <c r="E20" i="8"/>
  <c r="L19" i="8"/>
  <c r="M19" i="8" s="1"/>
  <c r="E19" i="8"/>
  <c r="L18" i="8"/>
  <c r="M18" i="8" s="1"/>
  <c r="E18" i="8"/>
  <c r="N18" i="8" s="1"/>
  <c r="L17" i="8"/>
  <c r="M17" i="8" s="1"/>
  <c r="E17" i="8"/>
  <c r="N17" i="8" s="1"/>
  <c r="L16" i="8"/>
  <c r="M16" i="8" s="1"/>
  <c r="E16" i="8"/>
  <c r="F16" i="8" s="1"/>
  <c r="L15" i="8"/>
  <c r="M15" i="8" s="1"/>
  <c r="E15" i="8"/>
  <c r="L14" i="8"/>
  <c r="M14" i="8" s="1"/>
  <c r="E14" i="8"/>
  <c r="L13" i="8"/>
  <c r="M13" i="8" s="1"/>
  <c r="E13" i="8"/>
  <c r="L12" i="8"/>
  <c r="M12" i="8" s="1"/>
  <c r="E12" i="8"/>
  <c r="L11" i="8"/>
  <c r="M11" i="8" s="1"/>
  <c r="E11" i="8"/>
  <c r="L10" i="8"/>
  <c r="M10" i="8" s="1"/>
  <c r="E10" i="8"/>
  <c r="N10" i="8" s="1"/>
  <c r="L9" i="8"/>
  <c r="M9" i="8" s="1"/>
  <c r="E9" i="8"/>
  <c r="N9" i="8" s="1"/>
  <c r="L8" i="8"/>
  <c r="M8" i="8" s="1"/>
  <c r="E8" i="8"/>
  <c r="F8" i="8" s="1"/>
  <c r="L7" i="8"/>
  <c r="M7" i="8" s="1"/>
  <c r="E7" i="8"/>
  <c r="L6" i="8"/>
  <c r="M6" i="8" s="1"/>
  <c r="E6" i="8"/>
  <c r="L5" i="8"/>
  <c r="M5" i="8" s="1"/>
  <c r="E5" i="8"/>
  <c r="L4" i="8"/>
  <c r="M4" i="8" s="1"/>
  <c r="E4" i="8"/>
  <c r="L3" i="8"/>
  <c r="M3" i="8" s="1"/>
  <c r="E3" i="8"/>
  <c r="L2" i="8"/>
  <c r="M2" i="8" s="1"/>
  <c r="E2" i="8"/>
  <c r="N2" i="8" s="1"/>
  <c r="N3" i="8" l="1"/>
  <c r="F3" i="8"/>
  <c r="N4" i="8"/>
  <c r="F4" i="8"/>
  <c r="N5" i="8"/>
  <c r="F5" i="8"/>
  <c r="N6" i="8"/>
  <c r="F6" i="8"/>
  <c r="F7" i="8"/>
  <c r="N7" i="8"/>
  <c r="N11" i="8"/>
  <c r="F11" i="8"/>
  <c r="N12" i="8"/>
  <c r="F12" i="8"/>
  <c r="N13" i="8"/>
  <c r="F13" i="8"/>
  <c r="N14" i="8"/>
  <c r="F14" i="8"/>
  <c r="F15" i="8"/>
  <c r="N15" i="8"/>
  <c r="N19" i="8"/>
  <c r="F19" i="8"/>
  <c r="N20" i="8"/>
  <c r="F20" i="8"/>
  <c r="N21" i="8"/>
  <c r="F21" i="8"/>
  <c r="N22" i="8"/>
  <c r="F22" i="8"/>
  <c r="F23" i="8"/>
  <c r="N23" i="8"/>
  <c r="N27" i="8"/>
  <c r="F27" i="8"/>
  <c r="N28" i="8"/>
  <c r="F28" i="8"/>
  <c r="N29" i="8"/>
  <c r="F29" i="8"/>
  <c r="N30" i="8"/>
  <c r="F30" i="8"/>
  <c r="N35" i="8"/>
  <c r="F35" i="8"/>
  <c r="N36" i="8"/>
  <c r="F36" i="8"/>
  <c r="N37" i="8"/>
  <c r="F37" i="8"/>
  <c r="N38" i="8"/>
  <c r="F38" i="8"/>
  <c r="N43" i="8"/>
  <c r="F43" i="8"/>
  <c r="N44" i="8"/>
  <c r="F44" i="8"/>
  <c r="N45" i="8"/>
  <c r="F45" i="8"/>
  <c r="N46" i="8"/>
  <c r="F46" i="8"/>
  <c r="N51" i="8"/>
  <c r="F51" i="8"/>
  <c r="N52" i="8"/>
  <c r="F52" i="8"/>
  <c r="N53" i="8"/>
  <c r="F53" i="8"/>
  <c r="N54" i="8"/>
  <c r="F54" i="8"/>
  <c r="N59" i="8"/>
  <c r="F59" i="8"/>
  <c r="N60" i="8"/>
  <c r="F60" i="8"/>
  <c r="N61" i="8"/>
  <c r="F61" i="8"/>
  <c r="N62" i="8"/>
  <c r="F62" i="8"/>
  <c r="N67" i="8"/>
  <c r="F67" i="8"/>
  <c r="N68" i="8"/>
  <c r="F68" i="8"/>
  <c r="N69" i="8"/>
  <c r="F69" i="8"/>
  <c r="N70" i="8"/>
  <c r="F70" i="8"/>
  <c r="N75" i="8"/>
  <c r="F75" i="8"/>
  <c r="N76" i="8"/>
  <c r="F76" i="8"/>
  <c r="N77" i="8"/>
  <c r="F77" i="8"/>
  <c r="N78" i="8"/>
  <c r="F78" i="8"/>
  <c r="N83" i="8"/>
  <c r="F83" i="8"/>
  <c r="N84" i="8"/>
  <c r="F84" i="8"/>
  <c r="N85" i="8"/>
  <c r="F85" i="8"/>
  <c r="N86" i="8"/>
  <c r="F86" i="8"/>
  <c r="N91" i="8"/>
  <c r="F91" i="8"/>
  <c r="N92" i="8"/>
  <c r="F92" i="8"/>
  <c r="N93" i="8"/>
  <c r="F93" i="8"/>
  <c r="N94" i="8"/>
  <c r="F94" i="8"/>
  <c r="N99" i="8"/>
  <c r="F99" i="8"/>
  <c r="N100" i="8"/>
  <c r="F100" i="8"/>
  <c r="N101" i="8"/>
  <c r="F101" i="8"/>
  <c r="N102" i="8"/>
  <c r="F102" i="8"/>
  <c r="N107" i="8"/>
  <c r="F107" i="8"/>
  <c r="N108" i="8"/>
  <c r="F108" i="8"/>
  <c r="N109" i="8"/>
  <c r="F109" i="8"/>
  <c r="N110" i="8"/>
  <c r="F110" i="8"/>
  <c r="N115" i="8"/>
  <c r="F115" i="8"/>
  <c r="N116" i="8"/>
  <c r="F116" i="8"/>
  <c r="N117" i="8"/>
  <c r="F117" i="8"/>
  <c r="N118" i="8"/>
  <c r="F118" i="8"/>
  <c r="N123" i="8"/>
  <c r="F123" i="8"/>
  <c r="N124" i="8"/>
  <c r="F124" i="8"/>
  <c r="N125" i="8"/>
  <c r="F125" i="8"/>
  <c r="N126" i="8"/>
  <c r="F126" i="8"/>
  <c r="N131" i="8"/>
  <c r="F131" i="8"/>
  <c r="N132" i="8"/>
  <c r="F132" i="8"/>
  <c r="N133" i="8"/>
  <c r="F133" i="8"/>
  <c r="N134" i="8"/>
  <c r="F134" i="8"/>
  <c r="N139" i="8"/>
  <c r="F139" i="8"/>
  <c r="N140" i="8"/>
  <c r="F140" i="8"/>
  <c r="N141" i="8"/>
  <c r="F141" i="8"/>
  <c r="N142" i="8"/>
  <c r="F142" i="8"/>
  <c r="N147" i="8"/>
  <c r="F147" i="8"/>
  <c r="N148" i="8"/>
  <c r="F148" i="8"/>
  <c r="N149" i="8"/>
  <c r="F149" i="8"/>
  <c r="N150" i="8"/>
  <c r="F150" i="8"/>
  <c r="N155" i="8"/>
  <c r="F155" i="8"/>
  <c r="N156" i="8"/>
  <c r="F156" i="8"/>
  <c r="N157" i="8"/>
  <c r="F157" i="8"/>
  <c r="N158" i="8"/>
  <c r="F158" i="8"/>
  <c r="N163" i="8"/>
  <c r="F163" i="8"/>
  <c r="N164" i="8"/>
  <c r="F164" i="8"/>
  <c r="N165" i="8"/>
  <c r="F165" i="8"/>
  <c r="N166" i="8"/>
  <c r="F166" i="8"/>
  <c r="N171" i="8"/>
  <c r="F171" i="8"/>
  <c r="N172" i="8"/>
  <c r="F172" i="8"/>
  <c r="N173" i="8"/>
  <c r="F173" i="8"/>
  <c r="N174" i="8"/>
  <c r="F174" i="8"/>
  <c r="N179" i="8"/>
  <c r="F179" i="8"/>
  <c r="N180" i="8"/>
  <c r="F180" i="8"/>
  <c r="N181" i="8"/>
  <c r="F181" i="8"/>
  <c r="N182" i="8"/>
  <c r="F182" i="8"/>
  <c r="N187" i="8"/>
  <c r="F187" i="8"/>
  <c r="N188" i="8"/>
  <c r="F188" i="8"/>
  <c r="N189" i="8"/>
  <c r="F189" i="8"/>
  <c r="N190" i="8"/>
  <c r="F190" i="8"/>
  <c r="N195" i="8"/>
  <c r="F195" i="8"/>
  <c r="N196" i="8"/>
  <c r="F196" i="8"/>
  <c r="N197" i="8"/>
  <c r="F197" i="8"/>
  <c r="N198" i="8"/>
  <c r="F198" i="8"/>
  <c r="N203" i="8"/>
  <c r="F203" i="8"/>
  <c r="N204" i="8"/>
  <c r="F204" i="8"/>
  <c r="N205" i="8"/>
  <c r="F205" i="8"/>
  <c r="N206" i="8"/>
  <c r="F206" i="8"/>
  <c r="N211" i="8"/>
  <c r="F211" i="8"/>
  <c r="N212" i="8"/>
  <c r="F212" i="8"/>
  <c r="N213" i="8"/>
  <c r="F213" i="8"/>
  <c r="N214" i="8"/>
  <c r="F214" i="8"/>
  <c r="N219" i="8"/>
  <c r="F219" i="8"/>
  <c r="N220" i="8"/>
  <c r="F220" i="8"/>
  <c r="N221" i="8"/>
  <c r="F221" i="8"/>
  <c r="N222" i="8"/>
  <c r="F222" i="8"/>
  <c r="N224" i="8"/>
  <c r="F224" i="8"/>
  <c r="N227" i="8"/>
  <c r="F227" i="8"/>
  <c r="N228" i="8"/>
  <c r="F228" i="8"/>
  <c r="N229" i="8"/>
  <c r="F229" i="8"/>
  <c r="N230" i="8"/>
  <c r="F230" i="8"/>
  <c r="N232" i="8"/>
  <c r="F232" i="8"/>
  <c r="N235" i="8"/>
  <c r="F235" i="8"/>
  <c r="N236" i="8"/>
  <c r="F236" i="8"/>
  <c r="N237" i="8"/>
  <c r="F237" i="8"/>
  <c r="N238" i="8"/>
  <c r="F238" i="8"/>
  <c r="N240" i="8"/>
  <c r="F240" i="8"/>
  <c r="N243" i="8"/>
  <c r="F243" i="8"/>
  <c r="N244" i="8"/>
  <c r="F244" i="8"/>
  <c r="N245" i="8"/>
  <c r="F245" i="8"/>
  <c r="N246" i="8"/>
  <c r="F246" i="8"/>
  <c r="N248" i="8"/>
  <c r="F248" i="8"/>
  <c r="N251" i="8"/>
  <c r="F251" i="8"/>
  <c r="N252" i="8"/>
  <c r="F252" i="8"/>
  <c r="N253" i="8"/>
  <c r="F253" i="8"/>
  <c r="N254" i="8"/>
  <c r="F254" i="8"/>
  <c r="N256" i="8"/>
  <c r="F256" i="8"/>
  <c r="N259" i="8"/>
  <c r="F259" i="8"/>
  <c r="N260" i="8"/>
  <c r="F260" i="8"/>
  <c r="N261" i="8"/>
  <c r="F261" i="8"/>
  <c r="N262" i="8"/>
  <c r="F262" i="8"/>
  <c r="N264" i="8"/>
  <c r="F264" i="8"/>
  <c r="N267" i="8"/>
  <c r="F267" i="8"/>
  <c r="N268" i="8"/>
  <c r="F268" i="8"/>
  <c r="N269" i="8"/>
  <c r="F269" i="8"/>
  <c r="N270" i="8"/>
  <c r="F270" i="8"/>
  <c r="N272" i="8"/>
  <c r="F272" i="8"/>
  <c r="N275" i="8"/>
  <c r="F275" i="8"/>
  <c r="N276" i="8"/>
  <c r="F276" i="8"/>
  <c r="N277" i="8"/>
  <c r="F277" i="8"/>
  <c r="N278" i="8"/>
  <c r="F278" i="8"/>
  <c r="N280" i="8"/>
  <c r="F280" i="8"/>
  <c r="N283" i="8"/>
  <c r="F283" i="8"/>
  <c r="N284" i="8"/>
  <c r="F284" i="8"/>
  <c r="N285" i="8"/>
  <c r="F285" i="8"/>
  <c r="N286" i="8"/>
  <c r="F286" i="8"/>
  <c r="N288" i="8"/>
  <c r="F288" i="8"/>
  <c r="N291" i="8"/>
  <c r="F291" i="8"/>
  <c r="N292" i="8"/>
  <c r="F292" i="8"/>
  <c r="N293" i="8"/>
  <c r="F293" i="8"/>
  <c r="N294" i="8"/>
  <c r="F294" i="8"/>
  <c r="N296" i="8"/>
  <c r="F296" i="8"/>
  <c r="N299" i="8"/>
  <c r="F299" i="8"/>
  <c r="N300" i="8"/>
  <c r="F300" i="8"/>
  <c r="N301" i="8"/>
  <c r="F301" i="8"/>
  <c r="N302" i="8"/>
  <c r="F302" i="8"/>
  <c r="N304" i="8"/>
  <c r="F304" i="8"/>
  <c r="N307" i="8"/>
  <c r="F307" i="8"/>
  <c r="N308" i="8"/>
  <c r="F308" i="8"/>
  <c r="N309" i="8"/>
  <c r="F309" i="8"/>
  <c r="N310" i="8"/>
  <c r="F310" i="8"/>
  <c r="N312" i="8"/>
  <c r="F312" i="8"/>
  <c r="N313" i="8"/>
  <c r="F313" i="8"/>
  <c r="F314" i="8"/>
  <c r="N314" i="8"/>
  <c r="N315" i="8"/>
  <c r="F315" i="8"/>
  <c r="F316" i="8"/>
  <c r="N316" i="8"/>
  <c r="N317" i="8"/>
  <c r="F317" i="8"/>
  <c r="F318" i="8"/>
  <c r="N318" i="8"/>
  <c r="N319" i="8"/>
  <c r="F319" i="8"/>
  <c r="F320" i="8"/>
  <c r="N320" i="8"/>
  <c r="N321" i="8"/>
  <c r="F321" i="8"/>
  <c r="N323" i="8"/>
  <c r="F323" i="8"/>
  <c r="N325" i="8"/>
  <c r="F325" i="8"/>
  <c r="F326" i="8"/>
  <c r="N326" i="8"/>
  <c r="N327" i="8"/>
  <c r="F327" i="8"/>
  <c r="F328" i="8"/>
  <c r="N328" i="8"/>
  <c r="N329" i="8"/>
  <c r="F329" i="8"/>
  <c r="N331" i="8"/>
  <c r="F331" i="8"/>
  <c r="F332" i="8"/>
  <c r="N332" i="8"/>
  <c r="N333" i="8"/>
  <c r="F333" i="8"/>
  <c r="F334" i="8"/>
  <c r="N334" i="8"/>
  <c r="N337" i="8"/>
  <c r="F337" i="8"/>
  <c r="N339" i="8"/>
  <c r="F339" i="8"/>
  <c r="N341" i="8"/>
  <c r="F341" i="8"/>
  <c r="F342" i="8"/>
  <c r="N342" i="8"/>
  <c r="N343" i="8"/>
  <c r="F343" i="8"/>
  <c r="F344" i="8"/>
  <c r="N344" i="8"/>
  <c r="N345" i="8"/>
  <c r="F345" i="8"/>
  <c r="N346" i="8"/>
  <c r="F346" i="8"/>
  <c r="N347" i="8"/>
  <c r="F347" i="8"/>
  <c r="F348" i="8"/>
  <c r="N348" i="8"/>
  <c r="N349" i="8"/>
  <c r="F349" i="8"/>
  <c r="F350" i="8"/>
  <c r="N350" i="8"/>
  <c r="F352" i="8"/>
  <c r="N352" i="8"/>
  <c r="N353" i="8"/>
  <c r="F353" i="8"/>
  <c r="N354" i="8"/>
  <c r="F354" i="8"/>
  <c r="N355" i="8"/>
  <c r="F355" i="8"/>
  <c r="F356" i="8"/>
  <c r="N356" i="8"/>
  <c r="N357" i="8"/>
  <c r="F357" i="8"/>
  <c r="F358" i="8"/>
  <c r="N358" i="8"/>
  <c r="F360" i="8"/>
  <c r="N360" i="8"/>
  <c r="N361" i="8"/>
  <c r="F361" i="8"/>
  <c r="N362" i="8"/>
  <c r="F362" i="8"/>
  <c r="N363" i="8"/>
  <c r="F363" i="8"/>
  <c r="F364" i="8"/>
  <c r="N364" i="8"/>
  <c r="N365" i="8"/>
  <c r="F365" i="8"/>
  <c r="N366" i="8"/>
  <c r="F366" i="8"/>
  <c r="F368" i="8"/>
  <c r="N368" i="8"/>
  <c r="N369" i="8"/>
  <c r="F369" i="8"/>
  <c r="N370" i="8"/>
  <c r="F370" i="8"/>
  <c r="N371" i="8"/>
  <c r="F371" i="8"/>
  <c r="F372" i="8"/>
  <c r="N372" i="8"/>
  <c r="N373" i="8"/>
  <c r="F373" i="8"/>
  <c r="N374" i="8"/>
  <c r="F374" i="8"/>
  <c r="N375" i="8"/>
  <c r="F375" i="8"/>
  <c r="F376" i="8"/>
  <c r="N376" i="8"/>
  <c r="N377" i="8"/>
  <c r="F377" i="8"/>
  <c r="N378" i="8"/>
  <c r="F378" i="8"/>
  <c r="N379" i="8"/>
  <c r="F379" i="8"/>
  <c r="N381" i="8"/>
  <c r="F381" i="8"/>
  <c r="N382" i="8"/>
  <c r="F382" i="8"/>
  <c r="N385" i="8"/>
  <c r="F385" i="8"/>
  <c r="N387" i="8"/>
  <c r="F387" i="8"/>
  <c r="F388" i="8"/>
  <c r="N388" i="8"/>
  <c r="N389" i="8"/>
  <c r="F389" i="8"/>
  <c r="N390" i="8"/>
  <c r="F390" i="8"/>
  <c r="N391" i="8"/>
  <c r="F391" i="8"/>
  <c r="F392" i="8"/>
  <c r="N392" i="8"/>
  <c r="N393" i="8"/>
  <c r="F393" i="8"/>
  <c r="N395" i="8"/>
  <c r="F395" i="8"/>
  <c r="N397" i="8"/>
  <c r="F397" i="8"/>
  <c r="N398" i="8"/>
  <c r="F398" i="8"/>
  <c r="N399" i="8"/>
  <c r="F399" i="8"/>
  <c r="N401" i="8"/>
  <c r="F401" i="8"/>
  <c r="N402" i="8"/>
  <c r="F402" i="8"/>
  <c r="N403" i="8"/>
  <c r="F403" i="8"/>
  <c r="N405" i="8"/>
  <c r="F405" i="8"/>
  <c r="N406" i="8"/>
  <c r="F406" i="8"/>
  <c r="N407" i="8"/>
  <c r="F407" i="8"/>
  <c r="N409" i="8"/>
  <c r="F409" i="8"/>
  <c r="N411" i="8"/>
  <c r="F411" i="8"/>
  <c r="N413" i="8"/>
  <c r="F413" i="8"/>
  <c r="N414" i="8"/>
  <c r="F414" i="8"/>
  <c r="N415" i="8"/>
  <c r="F415" i="8"/>
  <c r="F416" i="8"/>
  <c r="N416" i="8"/>
  <c r="N417" i="8"/>
  <c r="F417" i="8"/>
  <c r="N419" i="8"/>
  <c r="F419" i="8"/>
  <c r="F420" i="8"/>
  <c r="N420" i="8"/>
  <c r="N421" i="8"/>
  <c r="F421" i="8"/>
  <c r="N422" i="8"/>
  <c r="F422" i="8"/>
  <c r="N423" i="8"/>
  <c r="F423" i="8"/>
  <c r="F424" i="8"/>
  <c r="N424" i="8"/>
  <c r="N425" i="8"/>
  <c r="F425" i="8"/>
  <c r="N427" i="8"/>
  <c r="F427" i="8"/>
  <c r="N429" i="8"/>
  <c r="F429" i="8"/>
  <c r="N430" i="8"/>
  <c r="F430" i="8"/>
  <c r="N431" i="8"/>
  <c r="F431" i="8"/>
  <c r="F432" i="8"/>
  <c r="N432" i="8"/>
  <c r="N433" i="8"/>
  <c r="F433" i="8"/>
  <c r="N435" i="8"/>
  <c r="F435" i="8"/>
  <c r="N437" i="8"/>
  <c r="F437" i="8"/>
  <c r="N438" i="8"/>
  <c r="F438" i="8"/>
  <c r="N439" i="8"/>
  <c r="F439" i="8"/>
  <c r="F440" i="8"/>
  <c r="N440" i="8"/>
  <c r="N441" i="8"/>
  <c r="F441" i="8"/>
  <c r="N443" i="8"/>
  <c r="F443" i="8"/>
  <c r="N445" i="8"/>
  <c r="F445" i="8"/>
  <c r="F446" i="8"/>
  <c r="N446" i="8"/>
  <c r="N447" i="8"/>
  <c r="F447" i="8"/>
  <c r="F448" i="8"/>
  <c r="N448" i="8"/>
  <c r="N449" i="8"/>
  <c r="F449" i="8"/>
  <c r="N451" i="8"/>
  <c r="F451" i="8"/>
  <c r="N453" i="8"/>
  <c r="F453" i="8"/>
  <c r="F454" i="8"/>
  <c r="N454" i="8"/>
  <c r="N455" i="8"/>
  <c r="F455" i="8"/>
  <c r="F456" i="8"/>
  <c r="N456" i="8"/>
  <c r="N457" i="8"/>
  <c r="F457" i="8"/>
  <c r="N459" i="8"/>
  <c r="F459" i="8"/>
  <c r="N461" i="8"/>
  <c r="F461" i="8"/>
  <c r="F462" i="8"/>
  <c r="N462" i="8"/>
  <c r="N463" i="8"/>
  <c r="F463" i="8"/>
  <c r="F464" i="8"/>
  <c r="N464" i="8"/>
  <c r="N465" i="8"/>
  <c r="F465" i="8"/>
  <c r="N467" i="8"/>
  <c r="F467" i="8"/>
  <c r="N469" i="8"/>
  <c r="F469" i="8"/>
  <c r="F470" i="8"/>
  <c r="N470" i="8"/>
  <c r="N471" i="8"/>
  <c r="F471" i="8"/>
  <c r="F472" i="8"/>
  <c r="N472" i="8"/>
  <c r="N473" i="8"/>
  <c r="F473" i="8"/>
  <c r="N475" i="8"/>
  <c r="F475" i="8"/>
  <c r="N477" i="8"/>
  <c r="F477" i="8"/>
  <c r="F478" i="8"/>
  <c r="N478" i="8"/>
  <c r="N479" i="8"/>
  <c r="F479" i="8"/>
  <c r="F480" i="8"/>
  <c r="N480" i="8"/>
  <c r="N481" i="8"/>
  <c r="F481" i="8"/>
  <c r="N483" i="8"/>
  <c r="F483" i="8"/>
  <c r="N485" i="8"/>
  <c r="F485" i="8"/>
  <c r="F486" i="8"/>
  <c r="N486" i="8"/>
  <c r="N487" i="8"/>
  <c r="F487" i="8"/>
  <c r="F488" i="8"/>
  <c r="N488" i="8"/>
  <c r="N489" i="8"/>
  <c r="F489" i="8"/>
  <c r="N491" i="8"/>
  <c r="F491" i="8"/>
  <c r="N493" i="8"/>
  <c r="F493" i="8"/>
  <c r="F494" i="8"/>
  <c r="N494" i="8"/>
  <c r="N495" i="8"/>
  <c r="F495" i="8"/>
  <c r="F496" i="8"/>
  <c r="N496" i="8"/>
  <c r="N497" i="8"/>
  <c r="F497" i="8"/>
  <c r="N499" i="8"/>
  <c r="F499" i="8"/>
  <c r="N501" i="8"/>
  <c r="F501" i="8"/>
  <c r="F502" i="8"/>
  <c r="N502" i="8"/>
  <c r="N503" i="8"/>
  <c r="F503" i="8"/>
  <c r="F504" i="8"/>
  <c r="N504" i="8"/>
  <c r="N505" i="8"/>
  <c r="F505" i="8"/>
  <c r="N507" i="8"/>
  <c r="F507" i="8"/>
  <c r="N509" i="8"/>
  <c r="F509" i="8"/>
  <c r="F510" i="8"/>
  <c r="N510" i="8"/>
  <c r="N511" i="8"/>
  <c r="F511" i="8"/>
  <c r="F512" i="8"/>
  <c r="N512" i="8"/>
  <c r="N513" i="8"/>
  <c r="F513" i="8"/>
  <c r="N515" i="8"/>
  <c r="F515" i="8"/>
  <c r="N517" i="8"/>
  <c r="F517" i="8"/>
  <c r="F518" i="8"/>
  <c r="N518" i="8"/>
  <c r="N519" i="8"/>
  <c r="F519" i="8"/>
  <c r="F520" i="8"/>
  <c r="N520" i="8"/>
  <c r="N521" i="8"/>
  <c r="F521" i="8"/>
  <c r="N523" i="8"/>
  <c r="F523" i="8"/>
  <c r="N525" i="8"/>
  <c r="F525" i="8"/>
  <c r="F526" i="8"/>
  <c r="N526" i="8"/>
  <c r="N527" i="8"/>
  <c r="F527" i="8"/>
  <c r="F528" i="8"/>
  <c r="N528" i="8"/>
  <c r="N529" i="8"/>
  <c r="F529" i="8"/>
  <c r="N531" i="8"/>
  <c r="F531" i="8"/>
  <c r="N533" i="8"/>
  <c r="F533" i="8"/>
  <c r="F534" i="8"/>
  <c r="N534" i="8"/>
  <c r="N535" i="8"/>
  <c r="F535" i="8"/>
  <c r="F536" i="8"/>
  <c r="N536" i="8"/>
  <c r="N537" i="8"/>
  <c r="F537" i="8"/>
  <c r="N539" i="8"/>
  <c r="F539" i="8"/>
  <c r="N541" i="8"/>
  <c r="F541" i="8"/>
  <c r="F542" i="8"/>
  <c r="N542" i="8"/>
  <c r="N543" i="8"/>
  <c r="F543" i="8"/>
  <c r="F544" i="8"/>
  <c r="N544" i="8"/>
  <c r="N545" i="8"/>
  <c r="F545" i="8"/>
  <c r="N547" i="8"/>
  <c r="F547" i="8"/>
  <c r="N549" i="8"/>
  <c r="F549" i="8"/>
  <c r="F550" i="8"/>
  <c r="N550" i="8"/>
  <c r="N551" i="8"/>
  <c r="F551" i="8"/>
  <c r="F552" i="8"/>
  <c r="N552" i="8"/>
  <c r="N553" i="8"/>
  <c r="F553" i="8"/>
  <c r="N555" i="8"/>
  <c r="F555" i="8"/>
  <c r="N557" i="8"/>
  <c r="F557" i="8"/>
  <c r="F558" i="8"/>
  <c r="N558" i="8"/>
  <c r="N559" i="8"/>
  <c r="F559" i="8"/>
  <c r="F560" i="8"/>
  <c r="N560" i="8"/>
  <c r="N561" i="8"/>
  <c r="F561" i="8"/>
  <c r="N563" i="8"/>
  <c r="F563" i="8"/>
  <c r="N565" i="8"/>
  <c r="F565" i="8"/>
  <c r="F566" i="8"/>
  <c r="N566" i="8"/>
  <c r="N567" i="8"/>
  <c r="F567" i="8"/>
  <c r="F568" i="8"/>
  <c r="N568" i="8"/>
  <c r="N569" i="8"/>
  <c r="F569" i="8"/>
  <c r="N571" i="8"/>
  <c r="F571" i="8"/>
  <c r="N573" i="8"/>
  <c r="F573" i="8"/>
  <c r="F574" i="8"/>
  <c r="N574" i="8"/>
  <c r="N575" i="8"/>
  <c r="F575" i="8"/>
  <c r="F576" i="8"/>
  <c r="N576" i="8"/>
  <c r="N577" i="8"/>
  <c r="F577" i="8"/>
  <c r="N579" i="8"/>
  <c r="F579" i="8"/>
  <c r="N581" i="8"/>
  <c r="F581" i="8"/>
  <c r="F582" i="8"/>
  <c r="N582" i="8"/>
  <c r="N583" i="8"/>
  <c r="F583" i="8"/>
  <c r="F584" i="8"/>
  <c r="N584" i="8"/>
  <c r="N585" i="8"/>
  <c r="F585" i="8"/>
  <c r="N587" i="8"/>
  <c r="F587" i="8"/>
  <c r="N589" i="8"/>
  <c r="F589" i="8"/>
  <c r="F590" i="8"/>
  <c r="N590" i="8"/>
  <c r="N591" i="8"/>
  <c r="F591" i="8"/>
  <c r="F592" i="8"/>
  <c r="N592" i="8"/>
  <c r="N593" i="8"/>
  <c r="F593" i="8"/>
  <c r="N595" i="8"/>
  <c r="F595" i="8"/>
  <c r="N597" i="8"/>
  <c r="F597" i="8"/>
  <c r="F598" i="8"/>
  <c r="N598" i="8"/>
  <c r="N599" i="8"/>
  <c r="F599" i="8"/>
  <c r="F600" i="8"/>
  <c r="N600" i="8"/>
  <c r="N601" i="8"/>
  <c r="F601" i="8"/>
  <c r="N603" i="8"/>
  <c r="F603" i="8"/>
  <c r="N605" i="8"/>
  <c r="F605" i="8"/>
  <c r="F606" i="8"/>
  <c r="N606" i="8"/>
  <c r="N607" i="8"/>
  <c r="F607" i="8"/>
  <c r="F608" i="8"/>
  <c r="N608" i="8"/>
  <c r="N609" i="8"/>
  <c r="F609" i="8"/>
  <c r="N611" i="8"/>
  <c r="F611" i="8"/>
  <c r="N613" i="8"/>
  <c r="F613" i="8"/>
  <c r="F614" i="8"/>
  <c r="N614" i="8"/>
  <c r="N615" i="8"/>
  <c r="F615" i="8"/>
  <c r="F616" i="8"/>
  <c r="N616" i="8"/>
  <c r="N617" i="8"/>
  <c r="F617" i="8"/>
  <c r="N619" i="8"/>
  <c r="F619" i="8"/>
  <c r="N622" i="8"/>
  <c r="F622" i="8"/>
  <c r="N625" i="8"/>
  <c r="F625" i="8"/>
  <c r="N626" i="8"/>
  <c r="F626" i="8"/>
  <c r="F627" i="8"/>
  <c r="N627" i="8"/>
  <c r="F628" i="8"/>
  <c r="N628" i="8"/>
  <c r="N629" i="8"/>
  <c r="F629" i="8"/>
  <c r="N630" i="8"/>
  <c r="F630" i="8"/>
  <c r="F631" i="8"/>
  <c r="N631" i="8"/>
  <c r="N632" i="8"/>
  <c r="F632" i="8"/>
  <c r="N633" i="8"/>
  <c r="F633" i="8"/>
  <c r="N635" i="8"/>
  <c r="F635" i="8"/>
  <c r="F636" i="8"/>
  <c r="N636" i="8"/>
  <c r="N638" i="8"/>
  <c r="F638" i="8"/>
  <c r="N641" i="8"/>
  <c r="F641" i="8"/>
  <c r="N642" i="8"/>
  <c r="F642" i="8"/>
  <c r="F644" i="8"/>
  <c r="N644" i="8"/>
  <c r="N645" i="8"/>
  <c r="F645" i="8"/>
  <c r="N646" i="8"/>
  <c r="F646" i="8"/>
  <c r="F647" i="8"/>
  <c r="N647" i="8"/>
  <c r="N648" i="8"/>
  <c r="F648" i="8"/>
  <c r="N649" i="8"/>
  <c r="F649" i="8"/>
  <c r="N651" i="8"/>
  <c r="F651" i="8"/>
  <c r="F652" i="8"/>
  <c r="N652" i="8"/>
  <c r="N654" i="8"/>
  <c r="F654" i="8"/>
  <c r="N656" i="8"/>
  <c r="F656" i="8"/>
  <c r="N657" i="8"/>
  <c r="F657" i="8"/>
  <c r="N659" i="8"/>
  <c r="F659" i="8"/>
  <c r="F660" i="8"/>
  <c r="N660" i="8"/>
  <c r="N662" i="8"/>
  <c r="F662" i="8"/>
  <c r="N664" i="8"/>
  <c r="F664" i="8"/>
  <c r="F665" i="8"/>
  <c r="N665" i="8"/>
  <c r="N666" i="8"/>
  <c r="F666" i="8"/>
  <c r="F668" i="8"/>
  <c r="N668" i="8"/>
  <c r="N670" i="8"/>
  <c r="F670" i="8"/>
  <c r="F673" i="8"/>
  <c r="N673" i="8"/>
  <c r="N674" i="8"/>
  <c r="F674" i="8"/>
  <c r="N675" i="8"/>
  <c r="F675" i="8"/>
  <c r="F676" i="8"/>
  <c r="N676" i="8"/>
  <c r="N678" i="8"/>
  <c r="F678" i="8"/>
  <c r="F679" i="8"/>
  <c r="N679" i="8"/>
  <c r="N680" i="8"/>
  <c r="F680" i="8"/>
  <c r="F681" i="8"/>
  <c r="N681" i="8"/>
  <c r="N682" i="8"/>
  <c r="F682" i="8"/>
  <c r="F684" i="8"/>
  <c r="N684" i="8"/>
  <c r="N686" i="8"/>
  <c r="F686" i="8"/>
  <c r="N688" i="8"/>
  <c r="F688" i="8"/>
  <c r="F689" i="8"/>
  <c r="N689" i="8"/>
  <c r="N690" i="8"/>
  <c r="F690" i="8"/>
  <c r="N691" i="8"/>
  <c r="F691" i="8"/>
  <c r="F692" i="8"/>
  <c r="N692" i="8"/>
  <c r="N694" i="8"/>
  <c r="F694" i="8"/>
  <c r="F697" i="8"/>
  <c r="N697" i="8"/>
  <c r="N698" i="8"/>
  <c r="F698" i="8"/>
  <c r="F700" i="8"/>
  <c r="N700" i="8"/>
  <c r="N702" i="8"/>
  <c r="F702" i="8"/>
  <c r="F705" i="8"/>
  <c r="N705" i="8"/>
  <c r="N706" i="8"/>
  <c r="F706" i="8"/>
  <c r="N707" i="8"/>
  <c r="F707" i="8"/>
  <c r="F708" i="8"/>
  <c r="N708" i="8"/>
  <c r="N710" i="8"/>
  <c r="F710" i="8"/>
  <c r="F711" i="8"/>
  <c r="N711" i="8"/>
  <c r="F713" i="8"/>
  <c r="N713" i="8"/>
  <c r="N714" i="8"/>
  <c r="F714" i="8"/>
  <c r="F716" i="8"/>
  <c r="N716" i="8"/>
  <c r="N718" i="8"/>
  <c r="F718" i="8"/>
  <c r="F719" i="8"/>
  <c r="N719" i="8"/>
  <c r="F721" i="8"/>
  <c r="N721" i="8"/>
  <c r="N722" i="8"/>
  <c r="F722" i="8"/>
  <c r="N723" i="8"/>
  <c r="F723" i="8"/>
  <c r="F724" i="8"/>
  <c r="N724" i="8"/>
  <c r="N726" i="8"/>
  <c r="F726" i="8"/>
  <c r="F729" i="8"/>
  <c r="N729" i="8"/>
  <c r="N730" i="8"/>
  <c r="F730" i="8"/>
  <c r="N731" i="8"/>
  <c r="F731" i="8"/>
  <c r="F732" i="8"/>
  <c r="N732" i="8"/>
  <c r="N734" i="8"/>
  <c r="F734" i="8"/>
  <c r="F737" i="8"/>
  <c r="N737" i="8"/>
  <c r="N738" i="8"/>
  <c r="F738" i="8"/>
  <c r="N739" i="8"/>
  <c r="F739" i="8"/>
  <c r="F740" i="8"/>
  <c r="N740" i="8"/>
  <c r="N742" i="8"/>
  <c r="F742" i="8"/>
  <c r="F745" i="8"/>
  <c r="N745" i="8"/>
  <c r="N746" i="8"/>
  <c r="F746" i="8"/>
  <c r="N747" i="8"/>
  <c r="F747" i="8"/>
  <c r="F748" i="8"/>
  <c r="N748" i="8"/>
  <c r="N750" i="8"/>
  <c r="F750" i="8"/>
  <c r="F752" i="8"/>
  <c r="N752" i="8"/>
  <c r="F753" i="8"/>
  <c r="N753" i="8"/>
  <c r="F757" i="8"/>
  <c r="N757" i="8"/>
  <c r="N759" i="8"/>
  <c r="F759" i="8"/>
  <c r="N761" i="8"/>
  <c r="F761" i="8"/>
  <c r="N763" i="8"/>
  <c r="F763" i="8"/>
  <c r="N765" i="8"/>
  <c r="F765" i="8"/>
  <c r="N767" i="8"/>
  <c r="F767" i="8"/>
  <c r="N769" i="8"/>
  <c r="F769" i="8"/>
  <c r="N771" i="8"/>
  <c r="F771" i="8"/>
  <c r="N773" i="8"/>
  <c r="F773" i="8"/>
  <c r="N775" i="8"/>
  <c r="F775" i="8"/>
  <c r="N777" i="8"/>
  <c r="F777" i="8"/>
  <c r="N779" i="8"/>
  <c r="F779" i="8"/>
  <c r="N781" i="8"/>
  <c r="F781" i="8"/>
  <c r="N783" i="8"/>
  <c r="F783" i="8"/>
  <c r="N785" i="8"/>
  <c r="F785" i="8"/>
  <c r="N787" i="8"/>
  <c r="F787" i="8"/>
  <c r="N789" i="8"/>
  <c r="F789" i="8"/>
  <c r="N791" i="8"/>
  <c r="F791" i="8"/>
  <c r="N793" i="8"/>
  <c r="F793" i="8"/>
  <c r="F794" i="8"/>
  <c r="N794" i="8"/>
  <c r="N795" i="8"/>
  <c r="F795" i="8"/>
  <c r="F796" i="8"/>
  <c r="N796" i="8"/>
  <c r="N797" i="8"/>
  <c r="F797" i="8"/>
  <c r="N799" i="8"/>
  <c r="F799" i="8"/>
  <c r="N801" i="8"/>
  <c r="F801" i="8"/>
  <c r="N803" i="8"/>
  <c r="F803" i="8"/>
  <c r="F804" i="8"/>
  <c r="N804" i="8"/>
  <c r="N805" i="8"/>
  <c r="F805" i="8"/>
  <c r="N807" i="8"/>
  <c r="F807" i="8"/>
  <c r="N808" i="8"/>
  <c r="F808" i="8"/>
  <c r="N809" i="8"/>
  <c r="F809" i="8"/>
  <c r="N811" i="8"/>
  <c r="F811" i="8"/>
  <c r="F812" i="8"/>
  <c r="N812" i="8"/>
  <c r="F814" i="8"/>
  <c r="N814" i="8"/>
  <c r="N815" i="8"/>
  <c r="F815" i="8"/>
  <c r="N817" i="8"/>
  <c r="F817" i="8"/>
  <c r="F818" i="8"/>
  <c r="N818" i="8"/>
  <c r="N819" i="8"/>
  <c r="F819" i="8"/>
  <c r="F820" i="8"/>
  <c r="N820" i="8"/>
  <c r="N823" i="8"/>
  <c r="F823" i="8"/>
  <c r="N825" i="8"/>
  <c r="F825" i="8"/>
  <c r="N827" i="8"/>
  <c r="F827" i="8"/>
  <c r="F828" i="8"/>
  <c r="N828" i="8"/>
  <c r="N829" i="8"/>
  <c r="F829" i="8"/>
  <c r="F830" i="8"/>
  <c r="N830" i="8"/>
  <c r="N831" i="8"/>
  <c r="F831" i="8"/>
  <c r="N832" i="8"/>
  <c r="F832" i="8"/>
  <c r="N833" i="8"/>
  <c r="F833" i="8"/>
  <c r="N835" i="8"/>
  <c r="F835" i="8"/>
  <c r="F836" i="8"/>
  <c r="N836" i="8"/>
  <c r="F838" i="8"/>
  <c r="N838" i="8"/>
  <c r="N839" i="8"/>
  <c r="F839" i="8"/>
  <c r="N840" i="8"/>
  <c r="F840" i="8"/>
  <c r="N841" i="8"/>
  <c r="F841" i="8"/>
  <c r="F842" i="8"/>
  <c r="N842" i="8"/>
  <c r="N843" i="8"/>
  <c r="F843" i="8"/>
  <c r="F844" i="8"/>
  <c r="N844" i="8"/>
  <c r="F846" i="8"/>
  <c r="N846" i="8"/>
  <c r="N847" i="8"/>
  <c r="F847" i="8"/>
  <c r="N848" i="8"/>
  <c r="F848" i="8"/>
  <c r="N849" i="8"/>
  <c r="F849" i="8"/>
  <c r="F850" i="8"/>
  <c r="N850" i="8"/>
  <c r="N851" i="8"/>
  <c r="F851" i="8"/>
  <c r="F852" i="8"/>
  <c r="N852" i="8"/>
  <c r="N853" i="8"/>
  <c r="F853" i="8"/>
  <c r="N855" i="8"/>
  <c r="F855" i="8"/>
  <c r="N857" i="8"/>
  <c r="F857" i="8"/>
  <c r="N859" i="8"/>
  <c r="F859" i="8"/>
  <c r="F860" i="8"/>
  <c r="N860" i="8"/>
  <c r="N861" i="8"/>
  <c r="F861" i="8"/>
  <c r="N863" i="8"/>
  <c r="F863" i="8"/>
  <c r="N865" i="8"/>
  <c r="F865" i="8"/>
  <c r="N867" i="8"/>
  <c r="F867" i="8"/>
  <c r="F868" i="8"/>
  <c r="N868" i="8"/>
  <c r="N869" i="8"/>
  <c r="F869" i="8"/>
  <c r="N871" i="8"/>
  <c r="F871" i="8"/>
  <c r="N872" i="8"/>
  <c r="F872" i="8"/>
  <c r="N873" i="8"/>
  <c r="F873" i="8"/>
  <c r="N875" i="8"/>
  <c r="F875" i="8"/>
  <c r="F876" i="8"/>
  <c r="N876" i="8"/>
  <c r="N877" i="8"/>
  <c r="F877" i="8"/>
  <c r="F878" i="8"/>
  <c r="N878" i="8"/>
  <c r="N879" i="8"/>
  <c r="F879" i="8"/>
  <c r="N881" i="8"/>
  <c r="F881" i="8"/>
  <c r="F882" i="8"/>
  <c r="N882" i="8"/>
  <c r="N883" i="8"/>
  <c r="F883" i="8"/>
  <c r="F884" i="8"/>
  <c r="N884" i="8"/>
  <c r="N887" i="8"/>
  <c r="F887" i="8"/>
  <c r="N889" i="8"/>
  <c r="F889" i="8"/>
  <c r="N891" i="8"/>
  <c r="F891" i="8"/>
  <c r="F892" i="8"/>
  <c r="N892" i="8"/>
  <c r="N893" i="8"/>
  <c r="F893" i="8"/>
  <c r="F894" i="8"/>
  <c r="N894" i="8"/>
  <c r="N895" i="8"/>
  <c r="F895" i="8"/>
  <c r="N896" i="8"/>
  <c r="F896" i="8"/>
  <c r="N897" i="8"/>
  <c r="F897" i="8"/>
  <c r="N899" i="8"/>
  <c r="F899" i="8"/>
  <c r="F900" i="8"/>
  <c r="N900" i="8"/>
  <c r="F902" i="8"/>
  <c r="N902" i="8"/>
  <c r="N903" i="8"/>
  <c r="F903" i="8"/>
  <c r="N904" i="8"/>
  <c r="F904" i="8"/>
  <c r="N905" i="8"/>
  <c r="F905" i="8"/>
  <c r="F906" i="8"/>
  <c r="N906" i="8"/>
  <c r="N907" i="8"/>
  <c r="F907" i="8"/>
  <c r="F908" i="8"/>
  <c r="N908" i="8"/>
  <c r="F910" i="8"/>
  <c r="N910" i="8"/>
  <c r="N911" i="8"/>
  <c r="F911" i="8"/>
  <c r="N912" i="8"/>
  <c r="F912" i="8"/>
  <c r="N913" i="8"/>
  <c r="F913" i="8"/>
  <c r="F914" i="8"/>
  <c r="N914" i="8"/>
  <c r="N915" i="8"/>
  <c r="F915" i="8"/>
  <c r="F916" i="8"/>
  <c r="N916" i="8"/>
  <c r="N917" i="8"/>
  <c r="F917" i="8"/>
  <c r="N919" i="8"/>
  <c r="F919" i="8"/>
  <c r="N921" i="8"/>
  <c r="F921" i="8"/>
  <c r="N923" i="8"/>
  <c r="F923" i="8"/>
  <c r="F924" i="8"/>
  <c r="N924" i="8"/>
  <c r="N925" i="8"/>
  <c r="F925" i="8"/>
  <c r="N927" i="8"/>
  <c r="F927" i="8"/>
  <c r="N929" i="8"/>
  <c r="F929" i="8"/>
  <c r="N931" i="8"/>
  <c r="F931" i="8"/>
  <c r="F932" i="8"/>
  <c r="N932" i="8"/>
  <c r="N933" i="8"/>
  <c r="F933" i="8"/>
  <c r="N935" i="8"/>
  <c r="F935" i="8"/>
  <c r="N936" i="8"/>
  <c r="F936" i="8"/>
  <c r="N937" i="8"/>
  <c r="F937" i="8"/>
  <c r="N939" i="8"/>
  <c r="F939" i="8"/>
  <c r="F940" i="8"/>
  <c r="N940" i="8"/>
  <c r="F942" i="8"/>
  <c r="N942" i="8"/>
  <c r="N943" i="8"/>
  <c r="F943" i="8"/>
  <c r="N945" i="8"/>
  <c r="F945" i="8"/>
  <c r="F946" i="8"/>
  <c r="N946" i="8"/>
  <c r="N947" i="8"/>
  <c r="F947" i="8"/>
  <c r="F948" i="8"/>
  <c r="N948" i="8"/>
  <c r="N951" i="8"/>
  <c r="F951" i="8"/>
  <c r="N953" i="8"/>
  <c r="F953" i="8"/>
  <c r="N955" i="8"/>
  <c r="F955" i="8"/>
  <c r="F956" i="8"/>
  <c r="N956" i="8"/>
  <c r="F958" i="8"/>
  <c r="N958" i="8"/>
  <c r="N959" i="8"/>
  <c r="F959" i="8"/>
  <c r="N960" i="8"/>
  <c r="F960" i="8"/>
  <c r="N961" i="8"/>
  <c r="F961" i="8"/>
  <c r="N963" i="8"/>
  <c r="F963" i="8"/>
  <c r="F964" i="8"/>
  <c r="N964" i="8"/>
  <c r="N965" i="8"/>
  <c r="F965" i="8"/>
  <c r="F966" i="8"/>
  <c r="N966" i="8"/>
  <c r="N967" i="8"/>
  <c r="F967" i="8"/>
  <c r="N969" i="8"/>
  <c r="F969" i="8"/>
  <c r="N971" i="8"/>
  <c r="F971" i="8"/>
  <c r="F972" i="8"/>
  <c r="N972" i="8"/>
  <c r="N973" i="8"/>
  <c r="F973" i="8"/>
  <c r="F974" i="8"/>
  <c r="N974" i="8"/>
  <c r="N975" i="8"/>
  <c r="F975" i="8"/>
  <c r="N977" i="8"/>
  <c r="F977" i="8"/>
  <c r="N979" i="8"/>
  <c r="F979" i="8"/>
  <c r="F980" i="8"/>
  <c r="N980" i="8"/>
  <c r="N981" i="8"/>
  <c r="F981" i="8"/>
  <c r="F982" i="8"/>
  <c r="N982" i="8"/>
  <c r="N983" i="8"/>
  <c r="F983" i="8"/>
  <c r="N984" i="8"/>
  <c r="F984" i="8"/>
  <c r="N985" i="8"/>
  <c r="F985" i="8"/>
  <c r="N987" i="8"/>
  <c r="F987" i="8"/>
  <c r="F988" i="8"/>
  <c r="N988" i="8"/>
  <c r="F990" i="8"/>
  <c r="N990" i="8"/>
  <c r="N991" i="8"/>
  <c r="F991" i="8"/>
  <c r="N993" i="8"/>
  <c r="F993" i="8"/>
  <c r="N995" i="8"/>
  <c r="F995" i="8"/>
  <c r="F996" i="8"/>
  <c r="N996" i="8"/>
  <c r="N997" i="8"/>
  <c r="F997" i="8"/>
  <c r="F998" i="8"/>
  <c r="N998" i="8"/>
  <c r="N999" i="8"/>
  <c r="F999" i="8"/>
  <c r="N1000" i="8"/>
  <c r="F1000" i="8"/>
  <c r="N1001" i="8"/>
  <c r="F1001" i="8"/>
  <c r="N1003" i="8"/>
  <c r="F1003" i="8"/>
  <c r="F1004" i="8"/>
  <c r="N1004" i="8"/>
  <c r="N1005" i="8"/>
  <c r="F1005" i="8"/>
  <c r="F1006" i="8"/>
  <c r="N1006" i="8"/>
  <c r="N1007" i="8"/>
  <c r="F1007" i="8"/>
  <c r="N1009" i="8"/>
  <c r="F1009" i="8"/>
  <c r="N1011" i="8"/>
  <c r="F1011" i="8"/>
  <c r="F1012" i="8"/>
  <c r="N1012" i="8"/>
  <c r="N1013" i="8"/>
  <c r="F1013" i="8"/>
  <c r="F1014" i="8"/>
  <c r="N1014" i="8"/>
  <c r="N1015" i="8"/>
  <c r="F1015" i="8"/>
  <c r="N1016" i="8"/>
  <c r="F1016" i="8"/>
  <c r="N1017" i="8"/>
  <c r="F1017" i="8"/>
  <c r="N1018" i="8"/>
  <c r="F1018" i="8"/>
  <c r="N1019" i="8"/>
  <c r="F1019" i="8"/>
  <c r="N1020" i="8"/>
  <c r="F1020" i="8"/>
  <c r="F1021" i="8"/>
  <c r="N1021" i="8"/>
  <c r="N1022" i="8"/>
  <c r="F1022" i="8"/>
  <c r="F1023" i="8"/>
  <c r="N1023" i="8"/>
  <c r="N1025" i="8"/>
  <c r="F1025" i="8"/>
  <c r="N1026" i="8"/>
  <c r="F1026" i="8"/>
  <c r="F1027" i="8"/>
  <c r="N1027" i="8"/>
  <c r="N1028" i="8"/>
  <c r="F1028" i="8"/>
  <c r="F1029" i="8"/>
  <c r="N1029" i="8"/>
  <c r="F1031" i="8"/>
  <c r="N1031" i="8"/>
  <c r="N1034" i="8"/>
  <c r="F1034" i="8"/>
  <c r="N1035" i="8"/>
  <c r="F1035" i="8"/>
  <c r="N1036" i="8"/>
  <c r="F1036" i="8"/>
  <c r="F1037" i="8"/>
  <c r="N1037" i="8"/>
  <c r="N1041" i="8"/>
  <c r="F1041" i="8"/>
  <c r="N1042" i="8"/>
  <c r="F1042" i="8"/>
  <c r="N1044" i="8"/>
  <c r="F1044" i="8"/>
  <c r="F1045" i="8"/>
  <c r="N1045" i="8"/>
  <c r="F1047" i="8"/>
  <c r="N1047" i="8"/>
  <c r="N1049" i="8"/>
  <c r="F1049" i="8"/>
  <c r="N1050" i="8"/>
  <c r="F1050" i="8"/>
  <c r="N1051" i="8"/>
  <c r="F1051" i="8"/>
  <c r="N1052" i="8"/>
  <c r="F1052" i="8"/>
  <c r="F1053" i="8"/>
  <c r="N1053" i="8"/>
  <c r="N1054" i="8"/>
  <c r="F1054" i="8"/>
  <c r="N1057" i="8"/>
  <c r="F1057" i="8"/>
  <c r="N1058" i="8"/>
  <c r="F1058" i="8"/>
  <c r="N1060" i="8"/>
  <c r="F1060" i="8"/>
  <c r="F1061" i="8"/>
  <c r="N1061" i="8"/>
  <c r="N1062" i="8"/>
  <c r="F1062" i="8"/>
  <c r="N1065" i="8"/>
  <c r="F1065" i="8"/>
  <c r="N1066" i="8"/>
  <c r="F1066" i="8"/>
  <c r="N1067" i="8"/>
  <c r="F1067" i="8"/>
  <c r="N1068" i="8"/>
  <c r="F1068" i="8"/>
  <c r="F1069" i="8"/>
  <c r="N1069" i="8"/>
  <c r="N1070" i="8"/>
  <c r="F1070" i="8"/>
  <c r="N1073" i="8"/>
  <c r="F1073" i="8"/>
  <c r="N1074" i="8"/>
  <c r="F1074" i="8"/>
  <c r="N1076" i="8"/>
  <c r="F1076" i="8"/>
  <c r="F1077" i="8"/>
  <c r="N1077" i="8"/>
  <c r="N1078" i="8"/>
  <c r="F1078" i="8"/>
  <c r="F1079" i="8"/>
  <c r="N1079" i="8"/>
  <c r="N1081" i="8"/>
  <c r="F1081" i="8"/>
  <c r="N1082" i="8"/>
  <c r="F1082" i="8"/>
  <c r="N1083" i="8"/>
  <c r="F1083" i="8"/>
  <c r="N1084" i="8"/>
  <c r="F1084" i="8"/>
  <c r="F1085" i="8"/>
  <c r="N1085" i="8"/>
  <c r="N1086" i="8"/>
  <c r="F1086" i="8"/>
  <c r="F1087" i="8"/>
  <c r="N1087" i="8"/>
  <c r="N1089" i="8"/>
  <c r="F1089" i="8"/>
  <c r="N1090" i="8"/>
  <c r="F1090" i="8"/>
  <c r="F1091" i="8"/>
  <c r="N1091" i="8"/>
  <c r="N1092" i="8"/>
  <c r="F1092" i="8"/>
  <c r="F1093" i="8"/>
  <c r="N1093" i="8"/>
  <c r="N1094" i="8"/>
  <c r="F1094" i="8"/>
  <c r="F1095" i="8"/>
  <c r="N1095" i="8"/>
  <c r="N1097" i="8"/>
  <c r="F1097" i="8"/>
  <c r="N1098" i="8"/>
  <c r="F1098" i="8"/>
  <c r="N1099" i="8"/>
  <c r="F1099" i="8"/>
  <c r="N1100" i="8"/>
  <c r="F1100" i="8"/>
  <c r="F1101" i="8"/>
  <c r="N1101" i="8"/>
  <c r="N1102" i="8"/>
  <c r="F1102" i="8"/>
  <c r="N1105" i="8"/>
  <c r="F1105" i="8"/>
  <c r="N1106" i="8"/>
  <c r="F1106" i="8"/>
  <c r="N1108" i="8"/>
  <c r="F1108" i="8"/>
  <c r="N1110" i="8"/>
  <c r="F1110" i="8"/>
  <c r="N1113" i="8"/>
  <c r="F1113" i="8"/>
  <c r="N1114" i="8"/>
  <c r="F1114" i="8"/>
  <c r="N1116" i="8"/>
  <c r="F1116" i="8"/>
  <c r="N1118" i="8"/>
  <c r="F1118" i="8"/>
  <c r="N1121" i="8"/>
  <c r="F1121" i="8"/>
  <c r="N1122" i="8"/>
  <c r="F1122" i="8"/>
  <c r="N1123" i="8"/>
  <c r="F1123" i="8"/>
  <c r="N1124" i="8"/>
  <c r="F1124" i="8"/>
  <c r="N1126" i="8"/>
  <c r="F1126" i="8"/>
  <c r="F1127" i="8"/>
  <c r="N1127" i="8"/>
  <c r="N1129" i="8"/>
  <c r="F1129" i="8"/>
  <c r="N1130" i="8"/>
  <c r="F1130" i="8"/>
  <c r="N1131" i="8"/>
  <c r="F1131" i="8"/>
  <c r="N1132" i="8"/>
  <c r="F1132" i="8"/>
  <c r="N1134" i="8"/>
  <c r="F1134" i="8"/>
  <c r="F1135" i="8"/>
  <c r="N1135" i="8"/>
  <c r="N1137" i="8"/>
  <c r="F1137" i="8"/>
  <c r="N1138" i="8"/>
  <c r="F1138" i="8"/>
  <c r="N1139" i="8"/>
  <c r="F1139" i="8"/>
  <c r="N1140" i="8"/>
  <c r="F1140" i="8"/>
  <c r="N1142" i="8"/>
  <c r="F1142" i="8"/>
  <c r="F1143" i="8"/>
  <c r="N1143" i="8"/>
  <c r="N1145" i="8"/>
  <c r="F1145" i="8"/>
  <c r="N1146" i="8"/>
  <c r="F1146" i="8"/>
  <c r="F1147" i="8"/>
  <c r="N1147" i="8"/>
  <c r="N1148" i="8"/>
  <c r="F1148" i="8"/>
  <c r="N1150" i="8"/>
  <c r="F1150" i="8"/>
  <c r="N1153" i="8"/>
  <c r="F1153" i="8"/>
  <c r="N1154" i="8"/>
  <c r="F1154" i="8"/>
  <c r="N1155" i="8"/>
  <c r="F1155" i="8"/>
  <c r="N1156" i="8"/>
  <c r="F1156" i="8"/>
  <c r="N1158" i="8"/>
  <c r="F1158" i="8"/>
  <c r="F1159" i="8"/>
  <c r="N1159" i="8"/>
  <c r="N1161" i="8"/>
  <c r="F1161" i="8"/>
  <c r="N1162" i="8"/>
  <c r="F1162" i="8"/>
  <c r="N1164" i="8"/>
  <c r="F1164" i="8"/>
  <c r="N1166" i="8"/>
  <c r="F1166" i="8"/>
  <c r="F1167" i="8"/>
  <c r="N1167" i="8"/>
  <c r="N1169" i="8"/>
  <c r="F1169" i="8"/>
  <c r="N1170" i="8"/>
  <c r="F1170" i="8"/>
  <c r="N1172" i="8"/>
  <c r="F1172" i="8"/>
  <c r="N1174" i="8"/>
  <c r="F1174" i="8"/>
  <c r="F1175" i="8"/>
  <c r="N1175" i="8"/>
  <c r="N1177" i="8"/>
  <c r="F1177" i="8"/>
  <c r="N1178" i="8"/>
  <c r="F1178" i="8"/>
  <c r="N1179" i="8"/>
  <c r="F1179" i="8"/>
  <c r="N1180" i="8"/>
  <c r="F1180" i="8"/>
  <c r="N1182" i="8"/>
  <c r="F1182" i="8"/>
  <c r="F1183" i="8"/>
  <c r="N1183" i="8"/>
  <c r="N1185" i="8"/>
  <c r="F1185" i="8"/>
  <c r="N1186" i="8"/>
  <c r="F1186" i="8"/>
  <c r="N1187" i="8"/>
  <c r="F1187" i="8"/>
  <c r="N1188" i="8"/>
  <c r="F1188" i="8"/>
  <c r="N1190" i="8"/>
  <c r="F1190" i="8"/>
  <c r="F1191" i="8"/>
  <c r="N1191" i="8"/>
  <c r="N1193" i="8"/>
  <c r="F1193" i="8"/>
  <c r="N1194" i="8"/>
  <c r="F1194" i="8"/>
  <c r="N1195" i="8"/>
  <c r="F1195" i="8"/>
  <c r="F1196" i="8"/>
  <c r="N1196" i="8"/>
  <c r="N1198" i="8"/>
  <c r="F1198" i="8"/>
  <c r="F1199" i="8"/>
  <c r="N1199" i="8"/>
  <c r="N1201" i="8"/>
  <c r="F1201" i="8"/>
  <c r="N1202" i="8"/>
  <c r="F1202" i="8"/>
  <c r="N1203" i="8"/>
  <c r="F1203" i="8"/>
  <c r="F1204" i="8"/>
  <c r="N1204" i="8"/>
  <c r="N1206" i="8"/>
  <c r="F1206" i="8"/>
  <c r="F1207" i="8"/>
  <c r="N1207" i="8"/>
  <c r="N1209" i="8"/>
  <c r="F1209" i="8"/>
  <c r="N1210" i="8"/>
  <c r="F1210" i="8"/>
  <c r="N1211" i="8"/>
  <c r="F1211" i="8"/>
  <c r="F1212" i="8"/>
  <c r="N1212" i="8"/>
  <c r="N1214" i="8"/>
  <c r="F1214" i="8"/>
  <c r="F1215" i="8"/>
  <c r="N1215" i="8"/>
  <c r="N1217" i="8"/>
  <c r="F1217" i="8"/>
  <c r="N1218" i="8"/>
  <c r="F1218" i="8"/>
  <c r="N1219" i="8"/>
  <c r="F1219" i="8"/>
  <c r="F1220" i="8"/>
  <c r="N1220" i="8"/>
  <c r="N1222" i="8"/>
  <c r="F1222" i="8"/>
  <c r="F1223" i="8"/>
  <c r="N1223" i="8"/>
  <c r="N1225" i="8"/>
  <c r="F1225" i="8"/>
  <c r="N1226" i="8"/>
  <c r="F1226" i="8"/>
  <c r="N1227" i="8"/>
  <c r="F1227" i="8"/>
  <c r="F1228" i="8"/>
  <c r="N1228" i="8"/>
  <c r="N1230" i="8"/>
  <c r="F1230" i="8"/>
  <c r="F1231" i="8"/>
  <c r="N1231" i="8"/>
  <c r="N1233" i="8"/>
  <c r="F1233" i="8"/>
  <c r="N1234" i="8"/>
  <c r="F1234" i="8"/>
  <c r="N1235" i="8"/>
  <c r="F1235" i="8"/>
  <c r="F1236" i="8"/>
  <c r="N1236" i="8"/>
  <c r="F1238" i="8"/>
  <c r="N1238" i="8"/>
  <c r="N1240" i="8"/>
  <c r="F1240" i="8"/>
  <c r="N1241" i="8"/>
  <c r="F1241" i="8"/>
  <c r="N1242" i="8"/>
  <c r="F1242" i="8"/>
  <c r="N1243" i="8"/>
  <c r="F1243" i="8"/>
  <c r="N1245" i="8"/>
  <c r="F1245" i="8"/>
  <c r="N1247" i="8"/>
  <c r="F1247" i="8"/>
  <c r="N1248" i="8"/>
  <c r="F1248" i="8"/>
  <c r="N1249" i="8"/>
  <c r="F1249" i="8"/>
  <c r="F1250" i="8"/>
  <c r="N1250" i="8"/>
  <c r="N1251" i="8"/>
  <c r="F1251" i="8"/>
  <c r="N1252" i="8"/>
  <c r="F1252" i="8"/>
  <c r="N1253" i="8"/>
  <c r="F1253" i="8"/>
  <c r="N1256" i="8"/>
  <c r="F1256" i="8"/>
  <c r="F1257" i="8"/>
  <c r="N1257" i="8"/>
  <c r="N1259" i="8"/>
  <c r="F1259" i="8"/>
  <c r="N1261" i="8"/>
  <c r="F1261" i="8"/>
  <c r="F1262" i="8"/>
  <c r="N1262" i="8"/>
  <c r="F1264" i="8"/>
  <c r="N1264" i="8"/>
  <c r="N1266" i="8"/>
  <c r="F1266" i="8"/>
  <c r="N1267" i="8"/>
  <c r="F1267" i="8"/>
  <c r="N1268" i="8"/>
  <c r="F1268" i="8"/>
  <c r="N1269" i="8"/>
  <c r="F1269" i="8"/>
  <c r="F1270" i="8"/>
  <c r="N1270" i="8"/>
  <c r="N1272" i="8"/>
  <c r="F1272" i="8"/>
  <c r="N1274" i="8"/>
  <c r="F1274" i="8"/>
  <c r="N1275" i="8"/>
  <c r="F1275" i="8"/>
  <c r="F1277" i="8"/>
  <c r="N1277" i="8"/>
  <c r="F1278" i="8"/>
  <c r="N1278" i="8"/>
  <c r="N1279" i="8"/>
  <c r="F1279" i="8"/>
  <c r="F1281" i="8"/>
  <c r="N1281" i="8"/>
  <c r="N1283" i="8"/>
  <c r="F1283" i="8"/>
  <c r="N1284" i="8"/>
  <c r="F1284" i="8"/>
  <c r="N1285" i="8"/>
  <c r="F1285" i="8"/>
  <c r="F1286" i="8"/>
  <c r="N1286" i="8"/>
  <c r="N1287" i="8"/>
  <c r="F1287" i="8"/>
  <c r="N1288" i="8"/>
  <c r="F1288" i="8"/>
  <c r="N1291" i="8"/>
  <c r="F1291" i="8"/>
  <c r="F1292" i="8"/>
  <c r="N1292" i="8"/>
  <c r="F1294" i="8"/>
  <c r="N1294" i="8"/>
  <c r="F1296" i="8"/>
  <c r="N1296" i="8"/>
  <c r="N1298" i="8"/>
  <c r="F1298" i="8"/>
  <c r="N1299" i="8"/>
  <c r="F1299" i="8"/>
  <c r="N1300" i="8"/>
  <c r="F1300" i="8"/>
  <c r="F1302" i="8"/>
  <c r="N1302" i="8"/>
  <c r="N1303" i="8"/>
  <c r="F1303" i="8"/>
  <c r="N1304" i="8"/>
  <c r="F1304" i="8"/>
  <c r="F1305" i="8"/>
  <c r="N1305" i="8"/>
  <c r="N1306" i="8"/>
  <c r="F1306" i="8"/>
  <c r="N1307" i="8"/>
  <c r="F1307" i="8"/>
  <c r="F1308" i="8"/>
  <c r="N1308" i="8"/>
  <c r="F1310" i="8"/>
  <c r="N1310" i="8"/>
  <c r="N1311" i="8"/>
  <c r="F1311" i="8"/>
  <c r="N1312" i="8"/>
  <c r="F1312" i="8"/>
  <c r="F1313" i="8"/>
  <c r="N1313" i="8"/>
  <c r="N1314" i="8"/>
  <c r="F1314" i="8"/>
  <c r="N1315" i="8"/>
  <c r="F1315" i="8"/>
  <c r="F1318" i="8"/>
  <c r="N1318" i="8"/>
  <c r="N1320" i="8"/>
  <c r="F1320" i="8"/>
  <c r="F1321" i="8"/>
  <c r="N1321" i="8"/>
  <c r="N1322" i="8"/>
  <c r="F1322" i="8"/>
  <c r="N1323" i="8"/>
  <c r="F1323" i="8"/>
  <c r="F1326" i="8"/>
  <c r="N1326" i="8"/>
  <c r="N1328" i="8"/>
  <c r="F1328" i="8"/>
  <c r="F1329" i="8"/>
  <c r="N1329" i="8"/>
  <c r="N1330" i="8"/>
  <c r="F1330" i="8"/>
  <c r="N1331" i="8"/>
  <c r="F1331" i="8"/>
  <c r="F1334" i="8"/>
  <c r="N1334" i="8"/>
  <c r="N1336" i="8"/>
  <c r="F1336" i="8"/>
  <c r="F1337" i="8"/>
  <c r="N1337" i="8"/>
  <c r="N1338" i="8"/>
  <c r="F1338" i="8"/>
  <c r="N1339" i="8"/>
  <c r="F1339" i="8"/>
  <c r="F1342" i="8"/>
  <c r="N1342" i="8"/>
  <c r="N1344" i="8"/>
  <c r="F1344" i="8"/>
  <c r="F1345" i="8"/>
  <c r="N1345" i="8"/>
  <c r="N1346" i="8"/>
  <c r="F1346" i="8"/>
  <c r="N1347" i="8"/>
  <c r="F1347" i="8"/>
  <c r="F1350" i="8"/>
  <c r="N1350" i="8"/>
  <c r="N1352" i="8"/>
  <c r="F1352" i="8"/>
  <c r="F1353" i="8"/>
  <c r="N1353" i="8"/>
  <c r="N1354" i="8"/>
  <c r="F1354" i="8"/>
  <c r="N1355" i="8"/>
  <c r="F1355" i="8"/>
  <c r="F1358" i="8"/>
  <c r="N1358" i="8"/>
  <c r="N1360" i="8"/>
  <c r="F1360" i="8"/>
  <c r="F1361" i="8"/>
  <c r="N1361" i="8"/>
  <c r="N1362" i="8"/>
  <c r="F1362" i="8"/>
  <c r="N1363" i="8"/>
  <c r="F1363" i="8"/>
  <c r="F1366" i="8"/>
  <c r="N1366" i="8"/>
  <c r="N1368" i="8"/>
  <c r="F1368" i="8"/>
  <c r="F1369" i="8"/>
  <c r="N1369" i="8"/>
  <c r="N1370" i="8"/>
  <c r="F1370" i="8"/>
  <c r="N1371" i="8"/>
  <c r="F1371" i="8"/>
  <c r="F1374" i="8"/>
  <c r="N1374" i="8"/>
  <c r="N1376" i="8"/>
  <c r="F1376" i="8"/>
  <c r="F1377" i="8"/>
  <c r="N1377" i="8"/>
  <c r="N1378" i="8"/>
  <c r="F1378" i="8"/>
  <c r="N1379" i="8"/>
  <c r="F1379" i="8"/>
  <c r="F1382" i="8"/>
  <c r="N1382" i="8"/>
  <c r="N1384" i="8"/>
  <c r="F1384" i="8"/>
  <c r="F1385" i="8"/>
  <c r="N1385" i="8"/>
  <c r="N1386" i="8"/>
  <c r="F1386" i="8"/>
  <c r="N1387" i="8"/>
  <c r="F1387" i="8"/>
  <c r="F1390" i="8"/>
  <c r="N1390" i="8"/>
  <c r="N1392" i="8"/>
  <c r="F1392" i="8"/>
  <c r="F1393" i="8"/>
  <c r="N1393" i="8"/>
  <c r="N1394" i="8"/>
  <c r="F1394" i="8"/>
  <c r="N1395" i="8"/>
  <c r="F1395" i="8"/>
  <c r="F1398" i="8"/>
  <c r="N1398" i="8"/>
  <c r="N1400" i="8"/>
  <c r="F1400" i="8"/>
  <c r="F1401" i="8"/>
  <c r="N1401" i="8"/>
  <c r="N1402" i="8"/>
  <c r="F1402" i="8"/>
  <c r="N1403" i="8"/>
  <c r="F1403" i="8"/>
  <c r="F1406" i="8"/>
  <c r="N1406" i="8"/>
  <c r="N1408" i="8"/>
  <c r="F1408" i="8"/>
  <c r="F1409" i="8"/>
  <c r="N1409" i="8"/>
  <c r="N1410" i="8"/>
  <c r="F1410" i="8"/>
  <c r="N1411" i="8"/>
  <c r="F1411" i="8"/>
  <c r="F1414" i="8"/>
  <c r="N1414" i="8"/>
  <c r="N1415" i="8"/>
  <c r="F1415" i="8"/>
  <c r="F1416" i="8"/>
  <c r="N1416" i="8"/>
  <c r="N1417" i="8"/>
  <c r="F1417" i="8"/>
  <c r="F1418" i="8"/>
  <c r="N1418" i="8"/>
  <c r="N1419" i="8"/>
  <c r="F1419" i="8"/>
  <c r="N1420" i="8"/>
  <c r="F1420" i="8"/>
  <c r="F1422" i="8"/>
  <c r="N1422" i="8"/>
  <c r="N1423" i="8"/>
  <c r="F1423" i="8"/>
  <c r="N1424" i="8"/>
  <c r="F1424" i="8"/>
  <c r="F1426" i="8"/>
  <c r="N1426" i="8"/>
  <c r="N1427" i="8"/>
  <c r="F1427" i="8"/>
  <c r="F1430" i="8"/>
  <c r="N1430" i="8"/>
  <c r="N1431" i="8"/>
  <c r="F1431" i="8"/>
  <c r="N1432" i="8"/>
  <c r="F1432" i="8"/>
  <c r="F1433" i="8"/>
  <c r="N1433" i="8"/>
  <c r="F1434" i="8"/>
  <c r="N1434" i="8"/>
  <c r="N1435" i="8"/>
  <c r="F1435" i="8"/>
  <c r="N1436" i="8"/>
  <c r="F1436" i="8"/>
  <c r="F1437" i="8"/>
  <c r="N1437" i="8"/>
  <c r="F1438" i="8"/>
  <c r="N1438" i="8"/>
  <c r="N1439" i="8"/>
  <c r="F1439" i="8"/>
  <c r="N1440" i="8"/>
  <c r="F1440" i="8"/>
  <c r="F1441" i="8"/>
  <c r="N1441" i="8"/>
  <c r="N1443" i="8"/>
  <c r="F1443" i="8"/>
  <c r="F1445" i="8"/>
  <c r="N1445" i="8"/>
  <c r="N1447" i="8"/>
  <c r="F1447" i="8"/>
  <c r="N1448" i="8"/>
  <c r="F1448" i="8"/>
  <c r="N1449" i="8"/>
  <c r="F1449" i="8"/>
  <c r="N1451" i="8"/>
  <c r="F1451" i="8"/>
  <c r="N1453" i="8"/>
  <c r="F1453" i="8"/>
  <c r="F1454" i="8"/>
  <c r="N1454" i="8"/>
  <c r="N1455" i="8"/>
  <c r="F1455" i="8"/>
  <c r="N1456" i="8"/>
  <c r="F1456" i="8"/>
  <c r="N1457" i="8"/>
  <c r="F1457" i="8"/>
  <c r="F1458" i="8"/>
  <c r="N1458" i="8"/>
  <c r="N1459" i="8"/>
  <c r="F1459" i="8"/>
  <c r="N1460" i="8"/>
  <c r="F1460" i="8"/>
  <c r="N1461" i="8"/>
  <c r="F1461" i="8"/>
  <c r="F1462" i="8"/>
  <c r="N1462" i="8"/>
  <c r="N1463" i="8"/>
  <c r="F1463" i="8"/>
  <c r="N1464" i="8"/>
  <c r="F1464" i="8"/>
  <c r="F1466" i="8"/>
  <c r="N1466" i="8"/>
  <c r="N1467" i="8"/>
  <c r="F1467" i="8"/>
  <c r="N1469" i="8"/>
  <c r="F1469" i="8"/>
  <c r="F1470" i="8"/>
  <c r="N1470" i="8"/>
  <c r="N1471" i="8"/>
  <c r="F1471" i="8"/>
  <c r="N1472" i="8"/>
  <c r="F1472" i="8"/>
  <c r="F1474" i="8"/>
  <c r="N1474" i="8"/>
  <c r="N1475" i="8"/>
  <c r="F1475" i="8"/>
  <c r="N1476" i="8"/>
  <c r="F1476" i="8"/>
  <c r="F1478" i="8"/>
  <c r="N1478" i="8"/>
  <c r="N1479" i="8"/>
  <c r="F1479" i="8"/>
  <c r="N1480" i="8"/>
  <c r="F1480" i="8"/>
  <c r="F1482" i="8"/>
  <c r="N1482" i="8"/>
  <c r="N1483" i="8"/>
  <c r="F1483" i="8"/>
  <c r="F1485" i="8"/>
  <c r="N1485" i="8"/>
  <c r="N1487" i="8"/>
  <c r="F1487" i="8"/>
  <c r="N1488" i="8"/>
  <c r="F1488" i="8"/>
  <c r="N1489" i="8"/>
  <c r="F1489" i="8"/>
  <c r="N1491" i="8"/>
  <c r="F1491" i="8"/>
  <c r="F1493" i="8"/>
  <c r="N1493" i="8"/>
  <c r="F1494" i="8"/>
  <c r="N1494" i="8"/>
  <c r="N1495" i="8"/>
  <c r="F1495" i="8"/>
  <c r="N1496" i="8"/>
  <c r="F1496" i="8"/>
  <c r="N1497" i="8"/>
  <c r="F1497" i="8"/>
  <c r="F1498" i="8"/>
  <c r="N1498" i="8"/>
  <c r="N1499" i="8"/>
  <c r="F1499" i="8"/>
  <c r="N1500" i="8"/>
  <c r="F1500" i="8"/>
  <c r="N1501" i="8"/>
  <c r="F1501" i="8"/>
  <c r="F1502" i="8"/>
  <c r="N1502" i="8"/>
  <c r="N1503" i="8"/>
  <c r="F1503" i="8"/>
  <c r="N1504" i="8"/>
  <c r="F1504" i="8"/>
  <c r="F1506" i="8"/>
  <c r="N1506" i="8"/>
  <c r="N1507" i="8"/>
  <c r="F1507" i="8"/>
  <c r="N1508" i="8"/>
  <c r="F1508" i="8"/>
  <c r="F1510" i="8"/>
  <c r="N1510" i="8"/>
  <c r="N1511" i="8"/>
  <c r="F1511" i="8"/>
  <c r="N1512" i="8"/>
  <c r="F1512" i="8"/>
  <c r="N1515" i="8"/>
  <c r="F1515" i="8"/>
  <c r="F1517" i="8"/>
  <c r="N1517" i="8"/>
  <c r="N1519" i="8"/>
  <c r="F1519" i="8"/>
  <c r="N1520" i="8"/>
  <c r="F1520" i="8"/>
  <c r="N1521" i="8"/>
  <c r="F1521" i="8"/>
  <c r="N1523" i="8"/>
  <c r="F1523" i="8"/>
  <c r="N1524" i="8"/>
  <c r="F1524" i="8"/>
  <c r="F1525" i="8"/>
  <c r="N1525" i="8"/>
  <c r="F1526" i="8"/>
  <c r="N1526" i="8"/>
  <c r="N1527" i="8"/>
  <c r="F1527" i="8"/>
  <c r="N1528" i="8"/>
  <c r="F1528" i="8"/>
  <c r="F1529" i="8"/>
  <c r="N1529" i="8"/>
  <c r="N1531" i="8"/>
  <c r="F1531" i="8"/>
  <c r="N1533" i="8"/>
  <c r="F1533" i="8"/>
  <c r="F1534" i="8"/>
  <c r="N1534" i="8"/>
  <c r="N1535" i="8"/>
  <c r="F1535" i="8"/>
  <c r="N1536" i="8"/>
  <c r="F1536" i="8"/>
  <c r="F1537" i="8"/>
  <c r="N1537" i="8"/>
  <c r="N1539" i="8"/>
  <c r="F1539" i="8"/>
  <c r="F1541" i="8"/>
  <c r="N1541" i="8"/>
  <c r="F1542" i="8"/>
  <c r="N1542" i="8"/>
  <c r="N1543" i="8"/>
  <c r="F1543" i="8"/>
  <c r="N1544" i="8"/>
  <c r="F1544" i="8"/>
  <c r="N1547" i="8"/>
  <c r="F1547" i="8"/>
  <c r="N1548" i="8"/>
  <c r="F1548" i="8"/>
  <c r="N1549" i="8"/>
  <c r="F1549" i="8"/>
  <c r="F1550" i="8"/>
  <c r="N1550" i="8"/>
  <c r="N1551" i="8"/>
  <c r="F1551" i="8"/>
  <c r="N1552" i="8"/>
  <c r="F1552" i="8"/>
  <c r="F1553" i="8"/>
  <c r="N1553" i="8"/>
  <c r="N1555" i="8"/>
  <c r="F1555" i="8"/>
  <c r="N1556" i="8"/>
  <c r="F1556" i="8"/>
  <c r="F1558" i="8"/>
  <c r="N1558" i="8"/>
  <c r="N1559" i="8"/>
  <c r="F1559" i="8"/>
  <c r="N1560" i="8"/>
  <c r="F1560" i="8"/>
  <c r="N1563" i="8"/>
  <c r="F1563" i="8"/>
  <c r="N1564" i="8"/>
  <c r="F1564" i="8"/>
  <c r="N1565" i="8"/>
  <c r="F1565" i="8"/>
  <c r="F1566" i="8"/>
  <c r="N1566" i="8"/>
  <c r="N1567" i="8"/>
  <c r="F1567" i="8"/>
  <c r="N1568" i="8"/>
  <c r="F1568" i="8"/>
  <c r="F1569" i="8"/>
  <c r="N1569" i="8"/>
  <c r="F1571" i="8"/>
  <c r="N1571" i="8"/>
  <c r="N1572" i="8"/>
  <c r="F1572" i="8"/>
  <c r="N1573" i="8"/>
  <c r="F1573" i="8"/>
  <c r="F1574" i="8"/>
  <c r="N1574" i="8"/>
  <c r="N1575" i="8"/>
  <c r="F1575" i="8"/>
  <c r="N1577" i="8"/>
  <c r="F1577" i="8"/>
  <c r="N1578" i="8"/>
  <c r="F1578" i="8"/>
  <c r="N1579" i="8"/>
  <c r="F1579" i="8"/>
  <c r="N1580" i="8"/>
  <c r="F1580" i="8"/>
  <c r="N1581" i="8"/>
  <c r="F1581" i="8"/>
  <c r="N1583" i="8"/>
  <c r="F1583" i="8"/>
  <c r="N1584" i="8"/>
  <c r="F1584" i="8"/>
  <c r="N1585" i="8"/>
  <c r="F1585" i="8"/>
  <c r="F1586" i="8"/>
  <c r="N1586" i="8"/>
  <c r="N1587" i="8"/>
  <c r="F1587" i="8"/>
  <c r="N1588" i="8"/>
  <c r="F1588" i="8"/>
  <c r="N1589" i="8"/>
  <c r="F1589" i="8"/>
  <c r="N1592" i="8"/>
  <c r="F1592" i="8"/>
  <c r="F1593" i="8"/>
  <c r="N1593" i="8"/>
  <c r="N1594" i="8"/>
  <c r="F1594" i="8"/>
  <c r="N1595" i="8"/>
  <c r="F1595" i="8"/>
  <c r="N1596" i="8"/>
  <c r="F1596" i="8"/>
  <c r="N1597" i="8"/>
  <c r="F1597" i="8"/>
  <c r="N1600" i="8"/>
  <c r="F1600" i="8"/>
  <c r="N1601" i="8"/>
  <c r="F1601" i="8"/>
  <c r="N1603" i="8"/>
  <c r="F1603" i="8"/>
  <c r="N1604" i="8"/>
  <c r="F1604" i="8"/>
  <c r="N1605" i="8"/>
  <c r="F1605" i="8"/>
  <c r="F1606" i="8"/>
  <c r="N1606" i="8"/>
  <c r="F1610" i="8"/>
  <c r="N1610" i="8"/>
  <c r="N1611" i="8"/>
  <c r="F1611" i="8"/>
  <c r="N1612" i="8"/>
  <c r="F1612" i="8"/>
  <c r="N1616" i="8"/>
  <c r="F1616" i="8"/>
  <c r="N1617" i="8"/>
  <c r="F1617" i="8"/>
  <c r="N1618" i="8"/>
  <c r="F1618" i="8"/>
  <c r="N1619" i="8"/>
  <c r="F1619" i="8"/>
  <c r="N1620" i="8"/>
  <c r="F1620" i="8"/>
  <c r="N1621" i="8"/>
  <c r="F1621" i="8"/>
  <c r="F1622" i="8"/>
  <c r="N1622" i="8"/>
  <c r="F1625" i="8"/>
  <c r="N1625" i="8"/>
  <c r="N1626" i="8"/>
  <c r="F1626" i="8"/>
  <c r="N1627" i="8"/>
  <c r="F1627" i="8"/>
  <c r="N1628" i="8"/>
  <c r="F1628" i="8"/>
  <c r="N1629" i="8"/>
  <c r="F1629" i="8"/>
  <c r="N1632" i="8"/>
  <c r="F1632" i="8"/>
  <c r="N1633" i="8"/>
  <c r="F1633" i="8"/>
  <c r="N1635" i="8"/>
  <c r="F1635" i="8"/>
  <c r="N1636" i="8"/>
  <c r="F1636" i="8"/>
  <c r="N1637" i="8"/>
  <c r="F1637" i="8"/>
  <c r="F1638" i="8"/>
  <c r="N1638" i="8"/>
  <c r="N1642" i="8"/>
  <c r="F1642" i="8"/>
  <c r="N1643" i="8"/>
  <c r="F1643" i="8"/>
  <c r="N1644" i="8"/>
  <c r="F1644" i="8"/>
  <c r="N1648" i="8"/>
  <c r="F1648" i="8"/>
  <c r="N1649" i="8"/>
  <c r="F1649" i="8"/>
  <c r="N1650" i="8"/>
  <c r="F1650" i="8"/>
  <c r="N1651" i="8"/>
  <c r="F1651" i="8"/>
  <c r="N1652" i="8"/>
  <c r="F1652" i="8"/>
  <c r="N1653" i="8"/>
  <c r="F1653" i="8"/>
  <c r="F1654" i="8"/>
  <c r="N1654" i="8"/>
  <c r="N1656" i="8"/>
  <c r="F1656" i="8"/>
  <c r="F1657" i="8"/>
  <c r="N1657" i="8"/>
  <c r="N1658" i="8"/>
  <c r="F1658" i="8"/>
  <c r="N1659" i="8"/>
  <c r="F1659" i="8"/>
  <c r="N1660" i="8"/>
  <c r="F1660" i="8"/>
  <c r="N1661" i="8"/>
  <c r="F1661" i="8"/>
  <c r="N1664" i="8"/>
  <c r="F1664" i="8"/>
  <c r="N1665" i="8"/>
  <c r="F1665" i="8"/>
  <c r="N1666" i="8"/>
  <c r="F1666" i="8"/>
  <c r="N1667" i="8"/>
  <c r="F1667" i="8"/>
  <c r="N1668" i="8"/>
  <c r="F1668" i="8"/>
  <c r="N1669" i="8"/>
  <c r="F1669" i="8"/>
  <c r="F1670" i="8"/>
  <c r="N1670" i="8"/>
  <c r="N1672" i="8"/>
  <c r="F1672" i="8"/>
  <c r="N1673" i="8"/>
  <c r="F1673" i="8"/>
  <c r="N1675" i="8"/>
  <c r="F1675" i="8"/>
  <c r="N1676" i="8"/>
  <c r="F1676" i="8"/>
  <c r="N1677" i="8"/>
  <c r="F1677" i="8"/>
  <c r="F1678" i="8"/>
  <c r="N1678" i="8"/>
  <c r="N1680" i="8"/>
  <c r="F1680" i="8"/>
  <c r="F1682" i="8"/>
  <c r="N1682" i="8"/>
  <c r="N1683" i="8"/>
  <c r="F1683" i="8"/>
  <c r="N1684" i="8"/>
  <c r="F1684" i="8"/>
  <c r="N1685" i="8"/>
  <c r="F1685" i="8"/>
  <c r="F1686" i="8"/>
  <c r="N1686" i="8"/>
  <c r="N1688" i="8"/>
  <c r="F1688" i="8"/>
  <c r="N1691" i="8"/>
  <c r="F1691" i="8"/>
  <c r="N1692" i="8"/>
  <c r="F1692" i="8"/>
  <c r="N1693" i="8"/>
  <c r="F1693" i="8"/>
  <c r="F1694" i="8"/>
  <c r="N1694" i="8"/>
  <c r="N1696" i="8"/>
  <c r="F1696" i="8"/>
  <c r="N1698" i="8"/>
  <c r="F1698" i="8"/>
  <c r="N1699" i="8"/>
  <c r="F1699" i="8"/>
  <c r="N1700" i="8"/>
  <c r="F1700" i="8"/>
  <c r="N1701" i="8"/>
  <c r="F1701" i="8"/>
  <c r="F1702" i="8"/>
  <c r="N1702" i="8"/>
  <c r="N1704" i="8"/>
  <c r="F1704" i="8"/>
  <c r="N1706" i="8"/>
  <c r="F1706" i="8"/>
  <c r="N1707" i="8"/>
  <c r="F1707" i="8"/>
  <c r="N1708" i="8"/>
  <c r="F1708" i="8"/>
  <c r="N1709" i="8"/>
  <c r="F1709" i="8"/>
  <c r="F1710" i="8"/>
  <c r="N1710" i="8"/>
  <c r="N1712" i="8"/>
  <c r="F1712" i="8"/>
  <c r="N1714" i="8"/>
  <c r="F1714" i="8"/>
  <c r="N1715" i="8"/>
  <c r="F1715" i="8"/>
  <c r="N1716" i="8"/>
  <c r="F1716" i="8"/>
  <c r="N1717" i="8"/>
  <c r="F1717" i="8"/>
  <c r="F1718" i="8"/>
  <c r="N1718" i="8"/>
  <c r="N1720" i="8"/>
  <c r="F1720" i="8"/>
  <c r="N1723" i="8"/>
  <c r="F1723" i="8"/>
  <c r="N1724" i="8"/>
  <c r="F1724" i="8"/>
  <c r="N1725" i="8"/>
  <c r="F1725" i="8"/>
  <c r="F1726" i="8"/>
  <c r="N1726" i="8"/>
  <c r="N1728" i="8"/>
  <c r="F1728" i="8"/>
  <c r="N1730" i="8"/>
  <c r="F1730" i="8"/>
  <c r="N1731" i="8"/>
  <c r="F1731" i="8"/>
  <c r="N1732" i="8"/>
  <c r="F1732" i="8"/>
  <c r="N1733" i="8"/>
  <c r="F1733" i="8"/>
  <c r="F1734" i="8"/>
  <c r="N1734" i="8"/>
  <c r="N1736" i="8"/>
  <c r="F1736" i="8"/>
  <c r="N1738" i="8"/>
  <c r="F1738" i="8"/>
  <c r="N1739" i="8"/>
  <c r="F1739" i="8"/>
  <c r="N1740" i="8"/>
  <c r="F1740" i="8"/>
  <c r="N1741" i="8"/>
  <c r="F1741" i="8"/>
  <c r="F1742" i="8"/>
  <c r="N1742" i="8"/>
  <c r="N1744" i="8"/>
  <c r="F1744" i="8"/>
  <c r="N1746" i="8"/>
  <c r="F1746" i="8"/>
  <c r="N1747" i="8"/>
  <c r="F1747" i="8"/>
  <c r="N1748" i="8"/>
  <c r="F1748" i="8"/>
  <c r="N1749" i="8"/>
  <c r="F1749" i="8"/>
  <c r="F1750" i="8"/>
  <c r="N1750" i="8"/>
  <c r="N1752" i="8"/>
  <c r="F1752" i="8"/>
  <c r="N1755" i="8"/>
  <c r="F1755" i="8"/>
  <c r="N1756" i="8"/>
  <c r="F1756" i="8"/>
  <c r="N1757" i="8"/>
  <c r="F1757" i="8"/>
  <c r="F1758" i="8"/>
  <c r="N1758" i="8"/>
  <c r="N1760" i="8"/>
  <c r="F1760" i="8"/>
  <c r="N1762" i="8"/>
  <c r="F1762" i="8"/>
  <c r="N1763" i="8"/>
  <c r="F1763" i="8"/>
  <c r="N1764" i="8"/>
  <c r="F1764" i="8"/>
  <c r="N1765" i="8"/>
  <c r="F1765" i="8"/>
  <c r="F1766" i="8"/>
  <c r="N1766" i="8"/>
  <c r="N1768" i="8"/>
  <c r="F1768" i="8"/>
  <c r="N1770" i="8"/>
  <c r="F1770" i="8"/>
  <c r="F1771" i="8"/>
  <c r="N1771" i="8"/>
  <c r="N1772" i="8"/>
  <c r="F1772" i="8"/>
  <c r="N1773" i="8"/>
  <c r="F1773" i="8"/>
  <c r="F1774" i="8"/>
  <c r="N1774" i="8"/>
  <c r="N1776" i="8"/>
  <c r="F1776" i="8"/>
  <c r="N1778" i="8"/>
  <c r="F1778" i="8"/>
  <c r="F1779" i="8"/>
  <c r="N1779" i="8"/>
  <c r="N1780" i="8"/>
  <c r="F1780" i="8"/>
  <c r="N1781" i="8"/>
  <c r="F1781" i="8"/>
  <c r="F1782" i="8"/>
  <c r="N1782" i="8"/>
  <c r="N1784" i="8"/>
  <c r="F1784" i="8"/>
  <c r="N1786" i="8"/>
  <c r="F1786" i="8"/>
  <c r="F1787" i="8"/>
  <c r="N1787" i="8"/>
  <c r="N1788" i="8"/>
  <c r="F1788" i="8"/>
  <c r="N1789" i="8"/>
  <c r="F1789" i="8"/>
  <c r="F1790" i="8"/>
  <c r="N1790" i="8"/>
  <c r="N1792" i="8"/>
  <c r="F1792" i="8"/>
  <c r="N1794" i="8"/>
  <c r="F1794" i="8"/>
  <c r="F1795" i="8"/>
  <c r="N1795" i="8"/>
  <c r="F1800" i="8"/>
  <c r="N1800" i="8"/>
  <c r="N476" i="8"/>
  <c r="F476" i="8"/>
  <c r="N508" i="8"/>
  <c r="F508" i="8"/>
  <c r="N556" i="8"/>
  <c r="F556" i="8"/>
  <c r="F620" i="8"/>
  <c r="N620" i="8"/>
  <c r="F2" i="8"/>
  <c r="F34" i="8"/>
  <c r="F50" i="8"/>
  <c r="F66" i="8"/>
  <c r="F82" i="8"/>
  <c r="F90" i="8"/>
  <c r="F98" i="8"/>
  <c r="F106" i="8"/>
  <c r="F114" i="8"/>
  <c r="F122" i="8"/>
  <c r="F130" i="8"/>
  <c r="F138" i="8"/>
  <c r="F146" i="8"/>
  <c r="F154" i="8"/>
  <c r="F162" i="8"/>
  <c r="F170" i="8"/>
  <c r="F178" i="8"/>
  <c r="F186" i="8"/>
  <c r="F194" i="8"/>
  <c r="F202" i="8"/>
  <c r="F210" i="8"/>
  <c r="F218" i="8"/>
  <c r="F226" i="8"/>
  <c r="F234" i="8"/>
  <c r="F242" i="8"/>
  <c r="F250" i="8"/>
  <c r="F258" i="8"/>
  <c r="F266" i="8"/>
  <c r="F274" i="8"/>
  <c r="F282" i="8"/>
  <c r="F290" i="8"/>
  <c r="F298" i="8"/>
  <c r="F306" i="8"/>
  <c r="F338" i="8"/>
  <c r="F359" i="8"/>
  <c r="F386" i="8"/>
  <c r="N418" i="8"/>
  <c r="F418" i="8"/>
  <c r="N426" i="8"/>
  <c r="F426" i="8"/>
  <c r="N450" i="8"/>
  <c r="F450" i="8"/>
  <c r="N466" i="8"/>
  <c r="F466" i="8"/>
  <c r="N482" i="8"/>
  <c r="F482" i="8"/>
  <c r="N498" i="8"/>
  <c r="F498" i="8"/>
  <c r="N514" i="8"/>
  <c r="F514" i="8"/>
  <c r="N530" i="8"/>
  <c r="F530" i="8"/>
  <c r="N669" i="8"/>
  <c r="F669" i="8"/>
  <c r="N672" i="8"/>
  <c r="F672" i="8"/>
  <c r="F772" i="8"/>
  <c r="N772" i="8"/>
  <c r="F854" i="8"/>
  <c r="N854" i="8"/>
  <c r="F866" i="8"/>
  <c r="N866" i="8"/>
  <c r="N928" i="8"/>
  <c r="F928" i="8"/>
  <c r="N949" i="8"/>
  <c r="F949" i="8"/>
  <c r="F10" i="8"/>
  <c r="F18" i="8"/>
  <c r="F26" i="8"/>
  <c r="F42" i="8"/>
  <c r="F58" i="8"/>
  <c r="F74" i="8"/>
  <c r="N8" i="8"/>
  <c r="N16" i="8"/>
  <c r="N24" i="8"/>
  <c r="F31" i="8"/>
  <c r="N32" i="8"/>
  <c r="F39" i="8"/>
  <c r="N40" i="8"/>
  <c r="F47" i="8"/>
  <c r="N48" i="8"/>
  <c r="F55" i="8"/>
  <c r="N56" i="8"/>
  <c r="F63" i="8"/>
  <c r="N64" i="8"/>
  <c r="F71" i="8"/>
  <c r="N72" i="8"/>
  <c r="F79" i="8"/>
  <c r="N80" i="8"/>
  <c r="F87" i="8"/>
  <c r="N88" i="8"/>
  <c r="F95" i="8"/>
  <c r="N96" i="8"/>
  <c r="F103" i="8"/>
  <c r="N104" i="8"/>
  <c r="F111" i="8"/>
  <c r="N112" i="8"/>
  <c r="F119" i="8"/>
  <c r="N120" i="8"/>
  <c r="F127" i="8"/>
  <c r="N128" i="8"/>
  <c r="F135" i="8"/>
  <c r="N136" i="8"/>
  <c r="F143" i="8"/>
  <c r="N144" i="8"/>
  <c r="F151" i="8"/>
  <c r="N152" i="8"/>
  <c r="F159" i="8"/>
  <c r="N160" i="8"/>
  <c r="F167" i="8"/>
  <c r="N168" i="8"/>
  <c r="F175" i="8"/>
  <c r="N176" i="8"/>
  <c r="F183" i="8"/>
  <c r="N184" i="8"/>
  <c r="F191" i="8"/>
  <c r="N192" i="8"/>
  <c r="F199" i="8"/>
  <c r="N200" i="8"/>
  <c r="F207" i="8"/>
  <c r="N208" i="8"/>
  <c r="F215" i="8"/>
  <c r="N216" i="8"/>
  <c r="F223" i="8"/>
  <c r="F231" i="8"/>
  <c r="F239" i="8"/>
  <c r="F247" i="8"/>
  <c r="F255" i="8"/>
  <c r="F263" i="8"/>
  <c r="F271" i="8"/>
  <c r="F279" i="8"/>
  <c r="F287" i="8"/>
  <c r="F295" i="8"/>
  <c r="F303" i="8"/>
  <c r="F311" i="8"/>
  <c r="F322" i="8"/>
  <c r="F330" i="8"/>
  <c r="N336" i="8"/>
  <c r="N340" i="8"/>
  <c r="F351" i="8"/>
  <c r="F367" i="8"/>
  <c r="N380" i="8"/>
  <c r="N384" i="8"/>
  <c r="F394" i="8"/>
  <c r="N410" i="8"/>
  <c r="F410" i="8"/>
  <c r="N588" i="8"/>
  <c r="F588" i="8"/>
  <c r="F655" i="8"/>
  <c r="N655" i="8"/>
  <c r="N667" i="8"/>
  <c r="F667" i="8"/>
  <c r="N715" i="8"/>
  <c r="F715" i="8"/>
  <c r="F9" i="8"/>
  <c r="F17" i="8"/>
  <c r="F25" i="8"/>
  <c r="F33" i="8"/>
  <c r="F41" i="8"/>
  <c r="F49" i="8"/>
  <c r="F57" i="8"/>
  <c r="F65" i="8"/>
  <c r="F73" i="8"/>
  <c r="F81" i="8"/>
  <c r="F89" i="8"/>
  <c r="F97" i="8"/>
  <c r="F105" i="8"/>
  <c r="F113" i="8"/>
  <c r="F121" i="8"/>
  <c r="F129" i="8"/>
  <c r="F137" i="8"/>
  <c r="F145" i="8"/>
  <c r="F153" i="8"/>
  <c r="F161" i="8"/>
  <c r="F169" i="8"/>
  <c r="F177" i="8"/>
  <c r="F185" i="8"/>
  <c r="F193" i="8"/>
  <c r="F201" i="8"/>
  <c r="F209" i="8"/>
  <c r="F217" i="8"/>
  <c r="F225" i="8"/>
  <c r="F233" i="8"/>
  <c r="F241" i="8"/>
  <c r="F249" i="8"/>
  <c r="F257" i="8"/>
  <c r="F265" i="8"/>
  <c r="F273" i="8"/>
  <c r="F281" i="8"/>
  <c r="F289" i="8"/>
  <c r="F297" i="8"/>
  <c r="F305" i="8"/>
  <c r="N324" i="8"/>
  <c r="F335" i="8"/>
  <c r="F383" i="8"/>
  <c r="N396" i="8"/>
  <c r="N400" i="8"/>
  <c r="N408" i="8"/>
  <c r="N412" i="8"/>
  <c r="N554" i="8"/>
  <c r="F554" i="8"/>
  <c r="N570" i="8"/>
  <c r="F570" i="8"/>
  <c r="N586" i="8"/>
  <c r="F586" i="8"/>
  <c r="N602" i="8"/>
  <c r="F602" i="8"/>
  <c r="N618" i="8"/>
  <c r="F618" i="8"/>
  <c r="F639" i="8"/>
  <c r="N639" i="8"/>
  <c r="N653" i="8"/>
  <c r="F653" i="8"/>
  <c r="N404" i="8"/>
  <c r="N436" i="8"/>
  <c r="F436" i="8"/>
  <c r="N442" i="8"/>
  <c r="F442" i="8"/>
  <c r="N458" i="8"/>
  <c r="F458" i="8"/>
  <c r="N474" i="8"/>
  <c r="F474" i="8"/>
  <c r="N490" i="8"/>
  <c r="F490" i="8"/>
  <c r="N506" i="8"/>
  <c r="F506" i="8"/>
  <c r="N522" i="8"/>
  <c r="F522" i="8"/>
  <c r="N538" i="8"/>
  <c r="F538" i="8"/>
  <c r="N637" i="8"/>
  <c r="F637" i="8"/>
  <c r="N685" i="8"/>
  <c r="F685" i="8"/>
  <c r="F703" i="8"/>
  <c r="N703" i="8"/>
  <c r="N444" i="8"/>
  <c r="F444" i="8"/>
  <c r="N604" i="8"/>
  <c r="F604" i="8"/>
  <c r="N460" i="8"/>
  <c r="F460" i="8"/>
  <c r="N524" i="8"/>
  <c r="F524" i="8"/>
  <c r="N572" i="8"/>
  <c r="F572" i="8"/>
  <c r="N428" i="8"/>
  <c r="F428" i="8"/>
  <c r="N434" i="8"/>
  <c r="F434" i="8"/>
  <c r="N452" i="8"/>
  <c r="F452" i="8"/>
  <c r="N468" i="8"/>
  <c r="F468" i="8"/>
  <c r="N484" i="8"/>
  <c r="F484" i="8"/>
  <c r="N500" i="8"/>
  <c r="F500" i="8"/>
  <c r="N516" i="8"/>
  <c r="F516" i="8"/>
  <c r="N532" i="8"/>
  <c r="F532" i="8"/>
  <c r="N548" i="8"/>
  <c r="F548" i="8"/>
  <c r="N564" i="8"/>
  <c r="F564" i="8"/>
  <c r="N580" i="8"/>
  <c r="F580" i="8"/>
  <c r="N596" i="8"/>
  <c r="F596" i="8"/>
  <c r="N612" i="8"/>
  <c r="F612" i="8"/>
  <c r="N624" i="8"/>
  <c r="F624" i="8"/>
  <c r="F663" i="8"/>
  <c r="N663" i="8"/>
  <c r="N683" i="8"/>
  <c r="F683" i="8"/>
  <c r="N492" i="8"/>
  <c r="F492" i="8"/>
  <c r="N540" i="8"/>
  <c r="F540" i="8"/>
  <c r="N546" i="8"/>
  <c r="F546" i="8"/>
  <c r="N562" i="8"/>
  <c r="F562" i="8"/>
  <c r="N578" i="8"/>
  <c r="F578" i="8"/>
  <c r="N594" i="8"/>
  <c r="F594" i="8"/>
  <c r="N610" i="8"/>
  <c r="F610" i="8"/>
  <c r="N643" i="8"/>
  <c r="F643" i="8"/>
  <c r="N661" i="8"/>
  <c r="F661" i="8"/>
  <c r="N696" i="8"/>
  <c r="F696" i="8"/>
  <c r="N623" i="8"/>
  <c r="N671" i="8"/>
  <c r="N720" i="8"/>
  <c r="F720" i="8"/>
  <c r="N727" i="8"/>
  <c r="F727" i="8"/>
  <c r="F780" i="8"/>
  <c r="N780" i="8"/>
  <c r="F802" i="8"/>
  <c r="N802" i="8"/>
  <c r="N864" i="8"/>
  <c r="F864" i="8"/>
  <c r="F788" i="8"/>
  <c r="N788" i="8"/>
  <c r="N800" i="8"/>
  <c r="F800" i="8"/>
  <c r="N821" i="8"/>
  <c r="F821" i="8"/>
  <c r="N885" i="8"/>
  <c r="F885" i="8"/>
  <c r="N1171" i="8"/>
  <c r="F1171" i="8"/>
  <c r="N687" i="8"/>
  <c r="F699" i="8"/>
  <c r="N704" i="8"/>
  <c r="F704" i="8"/>
  <c r="N735" i="8"/>
  <c r="F735" i="8"/>
  <c r="N760" i="8"/>
  <c r="F760" i="8"/>
  <c r="N1075" i="8"/>
  <c r="F1075" i="8"/>
  <c r="N768" i="8"/>
  <c r="F768" i="8"/>
  <c r="N1059" i="8"/>
  <c r="F1059" i="8"/>
  <c r="F634" i="8"/>
  <c r="F640" i="8"/>
  <c r="N677" i="8"/>
  <c r="F677" i="8"/>
  <c r="N743" i="8"/>
  <c r="F743" i="8"/>
  <c r="N776" i="8"/>
  <c r="F776" i="8"/>
  <c r="N712" i="8"/>
  <c r="F712" i="8"/>
  <c r="N784" i="8"/>
  <c r="F784" i="8"/>
  <c r="N1046" i="8"/>
  <c r="F1046" i="8"/>
  <c r="F621" i="8"/>
  <c r="F650" i="8"/>
  <c r="F658" i="8"/>
  <c r="N695" i="8"/>
  <c r="N751" i="8"/>
  <c r="F751" i="8"/>
  <c r="F764" i="8"/>
  <c r="N764" i="8"/>
  <c r="N792" i="8"/>
  <c r="F792" i="8"/>
  <c r="F918" i="8"/>
  <c r="N918" i="8"/>
  <c r="F930" i="8"/>
  <c r="N930" i="8"/>
  <c r="F728" i="8"/>
  <c r="F736" i="8"/>
  <c r="F744" i="8"/>
  <c r="F824" i="8"/>
  <c r="N834" i="8"/>
  <c r="F845" i="8"/>
  <c r="F888" i="8"/>
  <c r="N898" i="8"/>
  <c r="F909" i="8"/>
  <c r="F952" i="8"/>
  <c r="N978" i="8"/>
  <c r="F978" i="8"/>
  <c r="F989" i="8"/>
  <c r="F1008" i="8"/>
  <c r="F1038" i="8"/>
  <c r="N1136" i="8"/>
  <c r="F1136" i="8"/>
  <c r="N1200" i="8"/>
  <c r="F1200" i="8"/>
  <c r="N1216" i="8"/>
  <c r="F1216" i="8"/>
  <c r="N1232" i="8"/>
  <c r="F1232" i="8"/>
  <c r="N1591" i="8"/>
  <c r="F1591" i="8"/>
  <c r="F1695" i="8"/>
  <c r="N1695" i="8"/>
  <c r="N1777" i="8"/>
  <c r="F1777" i="8"/>
  <c r="N1793" i="8"/>
  <c r="F1793" i="8"/>
  <c r="F693" i="8"/>
  <c r="F701" i="8"/>
  <c r="F709" i="8"/>
  <c r="F717" i="8"/>
  <c r="F725" i="8"/>
  <c r="F733" i="8"/>
  <c r="F741" i="8"/>
  <c r="F749" i="8"/>
  <c r="F756" i="8"/>
  <c r="F816" i="8"/>
  <c r="N822" i="8"/>
  <c r="N826" i="8"/>
  <c r="F837" i="8"/>
  <c r="F880" i="8"/>
  <c r="N886" i="8"/>
  <c r="N890" i="8"/>
  <c r="F901" i="8"/>
  <c r="F944" i="8"/>
  <c r="N950" i="8"/>
  <c r="F957" i="8"/>
  <c r="F976" i="8"/>
  <c r="N1002" i="8"/>
  <c r="F1002" i="8"/>
  <c r="N1032" i="8"/>
  <c r="F1032" i="8"/>
  <c r="N1096" i="8"/>
  <c r="F1096" i="8"/>
  <c r="N1276" i="8"/>
  <c r="F1276" i="8"/>
  <c r="N1293" i="8"/>
  <c r="F1293" i="8"/>
  <c r="F1309" i="8"/>
  <c r="N1309" i="8"/>
  <c r="N1343" i="8"/>
  <c r="F1343" i="8"/>
  <c r="N1407" i="8"/>
  <c r="F1407" i="8"/>
  <c r="N1530" i="8"/>
  <c r="F1530" i="8"/>
  <c r="N1532" i="8"/>
  <c r="F1532" i="8"/>
  <c r="N754" i="8"/>
  <c r="N806" i="8"/>
  <c r="N810" i="8"/>
  <c r="N870" i="8"/>
  <c r="N874" i="8"/>
  <c r="N934" i="8"/>
  <c r="N938" i="8"/>
  <c r="N970" i="8"/>
  <c r="F970" i="8"/>
  <c r="N994" i="8"/>
  <c r="F994" i="8"/>
  <c r="F1055" i="8"/>
  <c r="N1055" i="8"/>
  <c r="F1071" i="8"/>
  <c r="N1071" i="8"/>
  <c r="N1088" i="8"/>
  <c r="F1088" i="8"/>
  <c r="N758" i="8"/>
  <c r="N766" i="8"/>
  <c r="N774" i="8"/>
  <c r="N782" i="8"/>
  <c r="N790" i="8"/>
  <c r="N798" i="8"/>
  <c r="F813" i="8"/>
  <c r="F856" i="8"/>
  <c r="N862" i="8"/>
  <c r="F920" i="8"/>
  <c r="N926" i="8"/>
  <c r="F941" i="8"/>
  <c r="F968" i="8"/>
  <c r="F992" i="8"/>
  <c r="N1030" i="8"/>
  <c r="F1030" i="8"/>
  <c r="F755" i="8"/>
  <c r="N762" i="8"/>
  <c r="N770" i="8"/>
  <c r="N778" i="8"/>
  <c r="N786" i="8"/>
  <c r="N858" i="8"/>
  <c r="N922" i="8"/>
  <c r="N962" i="8"/>
  <c r="F962" i="8"/>
  <c r="N986" i="8"/>
  <c r="F986" i="8"/>
  <c r="N1040" i="8"/>
  <c r="F1040" i="8"/>
  <c r="N1115" i="8"/>
  <c r="F1115" i="8"/>
  <c r="N1024" i="8"/>
  <c r="F1024" i="8"/>
  <c r="F1111" i="8"/>
  <c r="N1111" i="8"/>
  <c r="N954" i="8"/>
  <c r="F954" i="8"/>
  <c r="N1010" i="8"/>
  <c r="F1010" i="8"/>
  <c r="F1063" i="8"/>
  <c r="N1063" i="8"/>
  <c r="N1144" i="8"/>
  <c r="F1144" i="8"/>
  <c r="N1080" i="8"/>
  <c r="F1080" i="8"/>
  <c r="N1119" i="8"/>
  <c r="N1128" i="8"/>
  <c r="F1128" i="8"/>
  <c r="N1176" i="8"/>
  <c r="F1176" i="8"/>
  <c r="N1237" i="8"/>
  <c r="F1237" i="8"/>
  <c r="N1072" i="8"/>
  <c r="F1072" i="8"/>
  <c r="N1120" i="8"/>
  <c r="F1120" i="8"/>
  <c r="N1327" i="8"/>
  <c r="F1327" i="8"/>
  <c r="N1391" i="8"/>
  <c r="F1391" i="8"/>
  <c r="F1033" i="8"/>
  <c r="F1043" i="8"/>
  <c r="N1064" i="8"/>
  <c r="F1064" i="8"/>
  <c r="F1107" i="8"/>
  <c r="F1163" i="8"/>
  <c r="N1168" i="8"/>
  <c r="F1168" i="8"/>
  <c r="N1192" i="8"/>
  <c r="F1192" i="8"/>
  <c r="N1208" i="8"/>
  <c r="F1208" i="8"/>
  <c r="N1224" i="8"/>
  <c r="F1224" i="8"/>
  <c r="N1263" i="8"/>
  <c r="F1263" i="8"/>
  <c r="N1056" i="8"/>
  <c r="F1056" i="8"/>
  <c r="N1112" i="8"/>
  <c r="F1112" i="8"/>
  <c r="N1375" i="8"/>
  <c r="F1375" i="8"/>
  <c r="N1039" i="8"/>
  <c r="N1048" i="8"/>
  <c r="F1048" i="8"/>
  <c r="N1103" i="8"/>
  <c r="N1151" i="8"/>
  <c r="N1160" i="8"/>
  <c r="F1160" i="8"/>
  <c r="N1280" i="8"/>
  <c r="F1280" i="8"/>
  <c r="N1104" i="8"/>
  <c r="F1104" i="8"/>
  <c r="N1152" i="8"/>
  <c r="F1152" i="8"/>
  <c r="N1184" i="8"/>
  <c r="F1184" i="8"/>
  <c r="N1359" i="8"/>
  <c r="F1359" i="8"/>
  <c r="F1325" i="8"/>
  <c r="N1325" i="8"/>
  <c r="N1557" i="8"/>
  <c r="F1557" i="8"/>
  <c r="N1689" i="8"/>
  <c r="F1689" i="8"/>
  <c r="F1109" i="8"/>
  <c r="F1117" i="8"/>
  <c r="F1125" i="8"/>
  <c r="F1133" i="8"/>
  <c r="F1141" i="8"/>
  <c r="F1149" i="8"/>
  <c r="F1157" i="8"/>
  <c r="F1165" i="8"/>
  <c r="F1173" i="8"/>
  <c r="F1181" i="8"/>
  <c r="F1189" i="8"/>
  <c r="F1197" i="8"/>
  <c r="F1205" i="8"/>
  <c r="F1213" i="8"/>
  <c r="F1221" i="8"/>
  <c r="F1229" i="8"/>
  <c r="F1239" i="8"/>
  <c r="F1244" i="8"/>
  <c r="N1254" i="8"/>
  <c r="F1258" i="8"/>
  <c r="F1282" i="8"/>
  <c r="N1289" i="8"/>
  <c r="F1295" i="8"/>
  <c r="F1421" i="8"/>
  <c r="F1446" i="8"/>
  <c r="N1446" i="8"/>
  <c r="F1465" i="8"/>
  <c r="N1509" i="8"/>
  <c r="F1509" i="8"/>
  <c r="F1518" i="8"/>
  <c r="N1518" i="8"/>
  <c r="F1522" i="8"/>
  <c r="N1522" i="8"/>
  <c r="N1332" i="8"/>
  <c r="F1332" i="8"/>
  <c r="N1348" i="8"/>
  <c r="F1348" i="8"/>
  <c r="N1364" i="8"/>
  <c r="F1364" i="8"/>
  <c r="N1380" i="8"/>
  <c r="F1380" i="8"/>
  <c r="N1396" i="8"/>
  <c r="F1396" i="8"/>
  <c r="N1412" i="8"/>
  <c r="F1412" i="8"/>
  <c r="N1477" i="8"/>
  <c r="F1477" i="8"/>
  <c r="F1255" i="8"/>
  <c r="F1260" i="8"/>
  <c r="N1265" i="8"/>
  <c r="F1271" i="8"/>
  <c r="F1290" i="8"/>
  <c r="N1297" i="8"/>
  <c r="N1316" i="8"/>
  <c r="N1429" i="8"/>
  <c r="F1429" i="8"/>
  <c r="F1444" i="8"/>
  <c r="F1486" i="8"/>
  <c r="N1486" i="8"/>
  <c r="F1490" i="8"/>
  <c r="N1490" i="8"/>
  <c r="F1505" i="8"/>
  <c r="F1516" i="8"/>
  <c r="N1246" i="8"/>
  <c r="N1301" i="8"/>
  <c r="F1317" i="8"/>
  <c r="N1317" i="8"/>
  <c r="F1319" i="8"/>
  <c r="F1333" i="8"/>
  <c r="N1333" i="8"/>
  <c r="F1335" i="8"/>
  <c r="F1351" i="8"/>
  <c r="F1367" i="8"/>
  <c r="F1383" i="8"/>
  <c r="F1399" i="8"/>
  <c r="N1473" i="8"/>
  <c r="F1473" i="8"/>
  <c r="F1540" i="8"/>
  <c r="N1273" i="8"/>
  <c r="F1442" i="8"/>
  <c r="N1442" i="8"/>
  <c r="F1484" i="8"/>
  <c r="N1538" i="8"/>
  <c r="F1538" i="8"/>
  <c r="N1324" i="8"/>
  <c r="F1324" i="8"/>
  <c r="N1340" i="8"/>
  <c r="F1340" i="8"/>
  <c r="N1356" i="8"/>
  <c r="F1356" i="8"/>
  <c r="N1372" i="8"/>
  <c r="F1372" i="8"/>
  <c r="N1388" i="8"/>
  <c r="F1388" i="8"/>
  <c r="N1404" i="8"/>
  <c r="F1404" i="8"/>
  <c r="N1425" i="8"/>
  <c r="F1425" i="8"/>
  <c r="F1561" i="8"/>
  <c r="N1561" i="8"/>
  <c r="N1341" i="8"/>
  <c r="N1349" i="8"/>
  <c r="N1357" i="8"/>
  <c r="N1365" i="8"/>
  <c r="N1373" i="8"/>
  <c r="N1381" i="8"/>
  <c r="N1389" i="8"/>
  <c r="N1397" i="8"/>
  <c r="N1405" i="8"/>
  <c r="N1413" i="8"/>
  <c r="N1514" i="8"/>
  <c r="N1570" i="8"/>
  <c r="F1570" i="8"/>
  <c r="F1759" i="8"/>
  <c r="N1759" i="8"/>
  <c r="F1452" i="8"/>
  <c r="F1481" i="8"/>
  <c r="F1492" i="8"/>
  <c r="F1513" i="8"/>
  <c r="N1624" i="8"/>
  <c r="F1624" i="8"/>
  <c r="N1681" i="8"/>
  <c r="F1681" i="8"/>
  <c r="N1753" i="8"/>
  <c r="F1753" i="8"/>
  <c r="N1562" i="8"/>
  <c r="F1562" i="8"/>
  <c r="N1450" i="8"/>
  <c r="F1671" i="8"/>
  <c r="N1671" i="8"/>
  <c r="F1727" i="8"/>
  <c r="N1727" i="8"/>
  <c r="F1468" i="8"/>
  <c r="N1545" i="8"/>
  <c r="N1554" i="8"/>
  <c r="F1554" i="8"/>
  <c r="F1590" i="8"/>
  <c r="N1590" i="8"/>
  <c r="N1609" i="8"/>
  <c r="F1609" i="8"/>
  <c r="N1721" i="8"/>
  <c r="F1721" i="8"/>
  <c r="F1428" i="8"/>
  <c r="N1546" i="8"/>
  <c r="F1546" i="8"/>
  <c r="N1641" i="8"/>
  <c r="F1641" i="8"/>
  <c r="N1576" i="8"/>
  <c r="F1607" i="8"/>
  <c r="N1607" i="8"/>
  <c r="F1639" i="8"/>
  <c r="N1639" i="8"/>
  <c r="F1679" i="8"/>
  <c r="N1679" i="8"/>
  <c r="F1775" i="8"/>
  <c r="N1775" i="8"/>
  <c r="F1791" i="8"/>
  <c r="N1791" i="8"/>
  <c r="F1799" i="8"/>
  <c r="N1799" i="8"/>
  <c r="N1614" i="8"/>
  <c r="N1646" i="8"/>
  <c r="F1687" i="8"/>
  <c r="N1687" i="8"/>
  <c r="N1713" i="8"/>
  <c r="F1713" i="8"/>
  <c r="F1719" i="8"/>
  <c r="N1719" i="8"/>
  <c r="N1745" i="8"/>
  <c r="F1745" i="8"/>
  <c r="F1751" i="8"/>
  <c r="N1751" i="8"/>
  <c r="F1615" i="8"/>
  <c r="N1615" i="8"/>
  <c r="F1647" i="8"/>
  <c r="N1647" i="8"/>
  <c r="F1602" i="8"/>
  <c r="F1613" i="8"/>
  <c r="F1634" i="8"/>
  <c r="F1645" i="8"/>
  <c r="F1674" i="8"/>
  <c r="F1690" i="8"/>
  <c r="N1705" i="8"/>
  <c r="F1705" i="8"/>
  <c r="F1711" i="8"/>
  <c r="N1711" i="8"/>
  <c r="F1722" i="8"/>
  <c r="N1737" i="8"/>
  <c r="F1737" i="8"/>
  <c r="F1743" i="8"/>
  <c r="N1743" i="8"/>
  <c r="F1754" i="8"/>
  <c r="N1769" i="8"/>
  <c r="F1769" i="8"/>
  <c r="N1785" i="8"/>
  <c r="F1785" i="8"/>
  <c r="N1582" i="8"/>
  <c r="F1608" i="8"/>
  <c r="F1623" i="8"/>
  <c r="N1623" i="8"/>
  <c r="F1640" i="8"/>
  <c r="F1655" i="8"/>
  <c r="N1655" i="8"/>
  <c r="F1767" i="8"/>
  <c r="N1767" i="8"/>
  <c r="F1783" i="8"/>
  <c r="N1783" i="8"/>
  <c r="N1598" i="8"/>
  <c r="N1630" i="8"/>
  <c r="N1662" i="8"/>
  <c r="N1697" i="8"/>
  <c r="F1697" i="8"/>
  <c r="F1703" i="8"/>
  <c r="N1703" i="8"/>
  <c r="N1729" i="8"/>
  <c r="F1729" i="8"/>
  <c r="F1735" i="8"/>
  <c r="N1735" i="8"/>
  <c r="N1761" i="8"/>
  <c r="F1761" i="8"/>
  <c r="F1599" i="8"/>
  <c r="N1599" i="8"/>
  <c r="F1631" i="8"/>
  <c r="N1631" i="8"/>
  <c r="F1663" i="8"/>
  <c r="N1663" i="8"/>
  <c r="F1796" i="8"/>
  <c r="N1797" i="8"/>
  <c r="F1798" i="8"/>
  <c r="G2" i="5"/>
  <c r="F2" i="5"/>
</calcChain>
</file>

<file path=xl/sharedStrings.xml><?xml version="1.0" encoding="utf-8"?>
<sst xmlns="http://schemas.openxmlformats.org/spreadsheetml/2006/main" count="6426" uniqueCount="3896">
  <si>
    <t>【研究者との連携】相談シート</t>
    <rPh sb="1" eb="4">
      <t xml:space="preserve">ケンキュウシャ </t>
    </rPh>
    <rPh sb="6" eb="8">
      <t xml:space="preserve">レンケイ </t>
    </rPh>
    <rPh sb="10" eb="12">
      <t>ソウダン</t>
    </rPh>
    <phoneticPr fontId="1"/>
  </si>
  <si>
    <t>相談日</t>
    <rPh sb="0" eb="3">
      <t>ソウダンビ</t>
    </rPh>
    <phoneticPr fontId="1"/>
  </si>
  <si>
    <t>都道府県</t>
    <rPh sb="0" eb="4">
      <t>トドウフケン</t>
    </rPh>
    <phoneticPr fontId="1"/>
  </si>
  <si>
    <t>自治体名</t>
    <rPh sb="0" eb="3">
      <t>ジチタイ</t>
    </rPh>
    <rPh sb="3" eb="4">
      <t>メイ</t>
    </rPh>
    <phoneticPr fontId="1"/>
  </si>
  <si>
    <t>所属</t>
    <rPh sb="0" eb="2">
      <t>ショゾク</t>
    </rPh>
    <phoneticPr fontId="1"/>
  </si>
  <si>
    <t>人口問題</t>
    <phoneticPr fontId="1"/>
  </si>
  <si>
    <t>役職</t>
    <rPh sb="0" eb="2">
      <t>ヤクショク</t>
    </rPh>
    <phoneticPr fontId="1"/>
  </si>
  <si>
    <t>子育て・教育</t>
  </si>
  <si>
    <t>氏名</t>
    <rPh sb="0" eb="2">
      <t>シメイ</t>
    </rPh>
    <phoneticPr fontId="1"/>
  </si>
  <si>
    <t>健康・福祉</t>
  </si>
  <si>
    <t>電話番号</t>
    <rPh sb="0" eb="2">
      <t>デンワ</t>
    </rPh>
    <rPh sb="2" eb="4">
      <t>バンゴウ</t>
    </rPh>
    <phoneticPr fontId="1"/>
  </si>
  <si>
    <t>公共インフラ・まちづくり</t>
  </si>
  <si>
    <t>メールアドレス</t>
    <phoneticPr fontId="1"/>
  </si>
  <si>
    <t>防災・危機管理</t>
  </si>
  <si>
    <t>相談内容</t>
    <rPh sb="0" eb="2">
      <t>ソウダン</t>
    </rPh>
    <rPh sb="2" eb="4">
      <t>ナイヨウ</t>
    </rPh>
    <phoneticPr fontId="1"/>
  </si>
  <si>
    <t>案件名</t>
    <rPh sb="0" eb="2">
      <t>アンケン</t>
    </rPh>
    <rPh sb="2" eb="3">
      <t>メイ</t>
    </rPh>
    <phoneticPr fontId="1"/>
  </si>
  <si>
    <t>住民生活・安全</t>
  </si>
  <si>
    <t>政策課題</t>
    <rPh sb="0" eb="4">
      <t xml:space="preserve">セイサクカダイ </t>
    </rPh>
    <phoneticPr fontId="1"/>
  </si>
  <si>
    <t>環境・エネルギー</t>
  </si>
  <si>
    <t>内容</t>
    <rPh sb="0" eb="2">
      <t>ナイヨウ</t>
    </rPh>
    <phoneticPr fontId="1"/>
  </si>
  <si>
    <t>産業振興</t>
  </si>
  <si>
    <t>観光・国際交流</t>
  </si>
  <si>
    <t>情報政策</t>
  </si>
  <si>
    <t>相談開始
希望時期</t>
    <rPh sb="0" eb="2">
      <t xml:space="preserve">ソウダン </t>
    </rPh>
    <rPh sb="2" eb="4">
      <t xml:space="preserve">カイシ </t>
    </rPh>
    <rPh sb="4" eb="6">
      <t xml:space="preserve">キボウ </t>
    </rPh>
    <rPh sb="6" eb="8">
      <t xml:space="preserve">ジキ </t>
    </rPh>
    <phoneticPr fontId="1"/>
  </si>
  <si>
    <t>広報PR</t>
  </si>
  <si>
    <r>
      <t xml:space="preserve">備考
</t>
    </r>
    <r>
      <rPr>
        <b/>
        <sz val="9"/>
        <color theme="1"/>
        <rFont val="游ゴシック"/>
        <family val="3"/>
        <charset val="128"/>
        <scheme val="minor"/>
      </rPr>
      <t>（求める研究者の条件等）</t>
    </r>
    <rPh sb="0" eb="2">
      <t>ビコウ</t>
    </rPh>
    <rPh sb="4" eb="5">
      <t xml:space="preserve">モトメル </t>
    </rPh>
    <rPh sb="7" eb="10">
      <t xml:space="preserve">ケンキュウシャ </t>
    </rPh>
    <rPh sb="11" eb="13">
      <t xml:space="preserve">ジョウケン </t>
    </rPh>
    <rPh sb="13" eb="14">
      <t>ナド</t>
    </rPh>
    <phoneticPr fontId="1"/>
  </si>
  <si>
    <t>行政運営</t>
  </si>
  <si>
    <t>使用データ</t>
    <rPh sb="0" eb="2">
      <t>シヨウ</t>
    </rPh>
    <phoneticPr fontId="1"/>
  </si>
  <si>
    <t>その他</t>
    <rPh sb="2" eb="3">
      <t>ホカ</t>
    </rPh>
    <phoneticPr fontId="1"/>
  </si>
  <si>
    <t>送付先：</t>
    <rPh sb="0" eb="3">
      <t>ソウフサキ</t>
    </rPh>
    <phoneticPr fontId="1"/>
  </si>
  <si>
    <t>総務省統計局統計データ利活用センター</t>
    <rPh sb="0" eb="3">
      <t>ソウムショウ</t>
    </rPh>
    <rPh sb="3" eb="6">
      <t>トウケイキョク</t>
    </rPh>
    <rPh sb="6" eb="8">
      <t>トウケイ</t>
    </rPh>
    <rPh sb="11" eb="14">
      <t>リカツヨウ</t>
    </rPh>
    <phoneticPr fontId="1"/>
  </si>
  <si>
    <t>data-rikatsuyou@soumu.go.jp</t>
    <phoneticPr fontId="1"/>
  </si>
  <si>
    <t>日付</t>
    <rPh sb="0" eb="2">
      <t>ヒヅケ</t>
    </rPh>
    <phoneticPr fontId="1"/>
  </si>
  <si>
    <t>○○県</t>
    <rPh sb="2" eb="3">
      <t>ケン</t>
    </rPh>
    <phoneticPr fontId="1"/>
  </si>
  <si>
    <t>△△市</t>
    <rPh sb="2" eb="3">
      <t>シ</t>
    </rPh>
    <phoneticPr fontId="1"/>
  </si>
  <si>
    <t>○○部△△課</t>
    <rPh sb="2" eb="3">
      <t>ブ</t>
    </rPh>
    <rPh sb="5" eb="6">
      <t>カ</t>
    </rPh>
    <phoneticPr fontId="1"/>
  </si>
  <si>
    <t>××</t>
    <phoneticPr fontId="1"/>
  </si>
  <si>
    <t>○○　××</t>
    <phoneticPr fontId="1"/>
  </si>
  <si>
    <t>○○○ー○○○ー○○○○</t>
    <phoneticPr fontId="1"/>
  </si>
  <si>
    <t>○○@△△△△</t>
    <phoneticPr fontId="1"/>
  </si>
  <si>
    <t>人口推移</t>
    <rPh sb="0" eb="2">
      <t>ジンコウ</t>
    </rPh>
    <rPh sb="2" eb="4">
      <t>スイイ</t>
    </rPh>
    <phoneticPr fontId="1"/>
  </si>
  <si>
    <t xml:space="preserve">人口減少が進む中、鉄道がごく一部にしか通っていないことから、市民の主な足となっている市バスの役割を、持続可能な形として見直していく政策がもとめられています。
過疎化が進む地域における、新しい交通インフラのありかたについて経験・知見があり、効果的な調査方法やデータの分析方法について助言、ご指導のうえ、政策立案や実証まで連携していただける専門家の方を必要としております。
初年度の予算に限りはありますが、初年度の調査分析によって、見込まれる効果の説得力を持たせることで次年度以降の予算確保を目指します。
</t>
    <phoneticPr fontId="1"/>
  </si>
  <si>
    <t>来年度予算の請求に見積もりを間に合わせたいことから、一旦今年8〜10月にご相談をさせていただきたい。</t>
    <phoneticPr fontId="1"/>
  </si>
  <si>
    <t>備考
（求める研究者の条件等）</t>
    <rPh sb="0" eb="2">
      <t>ビコウ</t>
    </rPh>
    <rPh sb="4" eb="5">
      <t xml:space="preserve">モトメル </t>
    </rPh>
    <rPh sb="7" eb="10">
      <t xml:space="preserve">ケンキュウシャ </t>
    </rPh>
    <rPh sb="11" eb="13">
      <t xml:space="preserve">ジョウケン </t>
    </rPh>
    <rPh sb="13" eb="14">
      <t>ナド</t>
    </rPh>
    <phoneticPr fontId="1"/>
  </si>
  <si>
    <t>実際に調査が始まった場合に現場に立ち会っていただける場合は、相談自体はWEB会議等の対応として遠隔地の方でも構わない。</t>
    <phoneticPr fontId="1"/>
  </si>
  <si>
    <t>市民アンケート、市内バスの利用状況の推移</t>
    <phoneticPr fontId="1"/>
  </si>
  <si>
    <t>総務省統計局統計データ利活用センター</t>
    <rPh sb="0" eb="3">
      <t>ソウムショウ</t>
    </rPh>
    <rPh sb="3" eb="6">
      <t>トウエキキョク</t>
    </rPh>
    <rPh sb="6" eb="8">
      <t>トウケイ</t>
    </rPh>
    <rPh sb="11" eb="14">
      <t>リカツヨウ</t>
    </rPh>
    <phoneticPr fontId="1"/>
  </si>
  <si>
    <t>月</t>
    <rPh sb="0" eb="1">
      <t>ツキ</t>
    </rPh>
    <phoneticPr fontId="1"/>
  </si>
  <si>
    <t>日</t>
    <rPh sb="0" eb="1">
      <t>ヒ</t>
    </rPh>
    <phoneticPr fontId="1"/>
  </si>
  <si>
    <t>相談者</t>
    <rPh sb="0" eb="2">
      <t>ソウダン</t>
    </rPh>
    <rPh sb="2" eb="3">
      <t>シャ</t>
    </rPh>
    <phoneticPr fontId="1"/>
  </si>
  <si>
    <t>分野</t>
    <rPh sb="0" eb="2">
      <t>ブンヤ</t>
    </rPh>
    <phoneticPr fontId="1"/>
  </si>
  <si>
    <t>開始時期</t>
    <rPh sb="0" eb="2">
      <t>カイシ</t>
    </rPh>
    <rPh sb="2" eb="4">
      <t>ジキ</t>
    </rPh>
    <phoneticPr fontId="1"/>
  </si>
  <si>
    <t>条件</t>
    <rPh sb="0" eb="2">
      <t>ジョウケン</t>
    </rPh>
    <phoneticPr fontId="1"/>
  </si>
  <si>
    <t>ken-code</t>
  </si>
  <si>
    <t>sityouson-code</t>
  </si>
  <si>
    <t>tiiki-code</t>
  </si>
  <si>
    <t>ken-name</t>
  </si>
  <si>
    <t>sityouson-name1</t>
  </si>
  <si>
    <t>sityouson-name2</t>
  </si>
  <si>
    <t>sityouson-name3</t>
  </si>
  <si>
    <t>yomigana</t>
  </si>
  <si>
    <t>北海道</t>
  </si>
  <si>
    <t>ほっかいどう</t>
  </si>
  <si>
    <t>札幌市</t>
  </si>
  <si>
    <t>さっぽろし</t>
  </si>
  <si>
    <t>青森県</t>
  </si>
  <si>
    <t>函館市</t>
  </si>
  <si>
    <t>はこだてし</t>
  </si>
  <si>
    <t>岩手県</t>
  </si>
  <si>
    <t>小樽市</t>
  </si>
  <si>
    <t>おたるし</t>
  </si>
  <si>
    <t>宮城県</t>
  </si>
  <si>
    <t>旭川市</t>
  </si>
  <si>
    <t>あさひかわし</t>
  </si>
  <si>
    <t>秋田県</t>
  </si>
  <si>
    <t>室蘭市</t>
  </si>
  <si>
    <t>むろらんし</t>
  </si>
  <si>
    <t>山形県</t>
  </si>
  <si>
    <t>釧路市</t>
  </si>
  <si>
    <t>くしろし</t>
  </si>
  <si>
    <t>福島県</t>
  </si>
  <si>
    <t>帯広市</t>
  </si>
  <si>
    <t>おびひろし</t>
  </si>
  <si>
    <t>茨城県</t>
  </si>
  <si>
    <t>北見市</t>
  </si>
  <si>
    <t>きたみし</t>
  </si>
  <si>
    <t>栃木県</t>
  </si>
  <si>
    <t>夕張市</t>
  </si>
  <si>
    <t>ゆうばりし</t>
  </si>
  <si>
    <t>群馬県</t>
  </si>
  <si>
    <t>岩見沢市</t>
  </si>
  <si>
    <t>いわみざわし</t>
  </si>
  <si>
    <t>埼玉県</t>
  </si>
  <si>
    <t>網走市</t>
  </si>
  <si>
    <t>あばしりし</t>
  </si>
  <si>
    <t>千葉県</t>
  </si>
  <si>
    <t>留萌市</t>
  </si>
  <si>
    <t>るもいし</t>
  </si>
  <si>
    <t>東京都</t>
  </si>
  <si>
    <t>苫小牧市</t>
  </si>
  <si>
    <t>とまこまいし</t>
  </si>
  <si>
    <t>神奈川県</t>
  </si>
  <si>
    <t>稚内市</t>
  </si>
  <si>
    <t>わっかないし</t>
  </si>
  <si>
    <t>新潟県</t>
  </si>
  <si>
    <t>美唄市</t>
  </si>
  <si>
    <t>びばいし</t>
  </si>
  <si>
    <t>富山県</t>
  </si>
  <si>
    <t>芦別市</t>
  </si>
  <si>
    <t>あしべつし</t>
  </si>
  <si>
    <t>石川県</t>
  </si>
  <si>
    <t>江別市</t>
  </si>
  <si>
    <t>えべつし</t>
  </si>
  <si>
    <t>福井県</t>
  </si>
  <si>
    <t>赤平市</t>
  </si>
  <si>
    <t>あかびらし</t>
  </si>
  <si>
    <t>山梨県</t>
  </si>
  <si>
    <t>紋別市</t>
  </si>
  <si>
    <t>もんべつし</t>
  </si>
  <si>
    <t>長野県</t>
  </si>
  <si>
    <t>士別市</t>
  </si>
  <si>
    <t>しべつし</t>
  </si>
  <si>
    <t>岐阜県</t>
  </si>
  <si>
    <t>名寄市</t>
  </si>
  <si>
    <t>なよろし</t>
  </si>
  <si>
    <t>静岡県</t>
  </si>
  <si>
    <t>三笠市</t>
  </si>
  <si>
    <t>みかさし</t>
  </si>
  <si>
    <t>愛知県</t>
  </si>
  <si>
    <t>根室市</t>
  </si>
  <si>
    <t>ねむろし</t>
  </si>
  <si>
    <t>三重県</t>
  </si>
  <si>
    <t>千歳市</t>
  </si>
  <si>
    <t>ちとせし</t>
  </si>
  <si>
    <t>滋賀県</t>
  </si>
  <si>
    <t>滝川市</t>
  </si>
  <si>
    <t>たきかわし</t>
  </si>
  <si>
    <t>京都府</t>
  </si>
  <si>
    <t>砂川市</t>
  </si>
  <si>
    <t>すながわし</t>
  </si>
  <si>
    <t>大阪府</t>
  </si>
  <si>
    <t>歌志内市</t>
  </si>
  <si>
    <t>うたしないし</t>
  </si>
  <si>
    <t>兵庫県</t>
  </si>
  <si>
    <t>深川市</t>
  </si>
  <si>
    <t>ふかがわし</t>
  </si>
  <si>
    <t>奈良県</t>
  </si>
  <si>
    <t>富良野市</t>
  </si>
  <si>
    <t>ふらのし</t>
  </si>
  <si>
    <t>和歌山県</t>
  </si>
  <si>
    <t>登別市</t>
  </si>
  <si>
    <t>のぼりべつし</t>
  </si>
  <si>
    <t>鳥取県</t>
  </si>
  <si>
    <t>恵庭市</t>
  </si>
  <si>
    <t>えにわし</t>
  </si>
  <si>
    <t>島根県</t>
  </si>
  <si>
    <t>伊達市</t>
  </si>
  <si>
    <t>だてし</t>
  </si>
  <si>
    <t>岡山県</t>
  </si>
  <si>
    <t>北広島市</t>
  </si>
  <si>
    <t>きたひろしまし</t>
  </si>
  <si>
    <t>広島県</t>
  </si>
  <si>
    <t>石狩市</t>
  </si>
  <si>
    <t>いしかりし</t>
  </si>
  <si>
    <t>山口県</t>
  </si>
  <si>
    <t>北斗市</t>
  </si>
  <si>
    <t>ほくとし</t>
  </si>
  <si>
    <t>徳島県</t>
  </si>
  <si>
    <t>石狩振興局</t>
  </si>
  <si>
    <t>当別町</t>
  </si>
  <si>
    <t>とうべつちょう</t>
  </si>
  <si>
    <t>香川県</t>
  </si>
  <si>
    <t>新篠津村</t>
  </si>
  <si>
    <t>しんしのつむら</t>
  </si>
  <si>
    <t>愛媛県</t>
  </si>
  <si>
    <t>渡島総合振興局</t>
  </si>
  <si>
    <t>松前町</t>
  </si>
  <si>
    <t>まつまえちょう</t>
  </si>
  <si>
    <t>高知県</t>
  </si>
  <si>
    <t>福島町</t>
  </si>
  <si>
    <t>ふくしまちょう</t>
  </si>
  <si>
    <t>福岡県</t>
  </si>
  <si>
    <t>知内町</t>
  </si>
  <si>
    <t>しりうちちょう</t>
  </si>
  <si>
    <t>佐賀県</t>
  </si>
  <si>
    <t>木古内町</t>
  </si>
  <si>
    <t>きこないちょう</t>
  </si>
  <si>
    <t>長崎県</t>
  </si>
  <si>
    <t>七飯町</t>
  </si>
  <si>
    <t>ななえちょう</t>
  </si>
  <si>
    <t>熊本県</t>
  </si>
  <si>
    <t>鹿部町</t>
  </si>
  <si>
    <t>しかべちょう</t>
  </si>
  <si>
    <t>大分県</t>
  </si>
  <si>
    <t>森町</t>
  </si>
  <si>
    <t>もりまち</t>
  </si>
  <si>
    <t>宮崎県</t>
  </si>
  <si>
    <t>八雲町</t>
  </si>
  <si>
    <t>やくもちょう</t>
  </si>
  <si>
    <t>鹿児島県</t>
  </si>
  <si>
    <t>長万部町</t>
  </si>
  <si>
    <t>おしゃまんべちょう</t>
  </si>
  <si>
    <t>沖縄県</t>
  </si>
  <si>
    <t>檜山振興局</t>
  </si>
  <si>
    <t>江差町</t>
  </si>
  <si>
    <t>えさしちょう</t>
  </si>
  <si>
    <t>上ノ国町</t>
  </si>
  <si>
    <t>かみのくにちょう</t>
  </si>
  <si>
    <t>厚沢部町</t>
  </si>
  <si>
    <t>あっさぶちょう</t>
  </si>
  <si>
    <t>乙部町</t>
  </si>
  <si>
    <t>おとべちょう</t>
  </si>
  <si>
    <t>奥尻町</t>
  </si>
  <si>
    <t>おくしりちょう</t>
  </si>
  <si>
    <t>今金町</t>
  </si>
  <si>
    <t>いまかねちょう</t>
  </si>
  <si>
    <t>せたな町</t>
  </si>
  <si>
    <t>せたなちょう</t>
  </si>
  <si>
    <t>後志総合振興局</t>
  </si>
  <si>
    <t>島牧村</t>
  </si>
  <si>
    <t>しままきむら</t>
  </si>
  <si>
    <t>寿都町</t>
  </si>
  <si>
    <t>すっつちょう</t>
  </si>
  <si>
    <t>黒松内町</t>
  </si>
  <si>
    <t>くろまつないちょう</t>
  </si>
  <si>
    <t>蘭越町</t>
  </si>
  <si>
    <t>らんこしちょう</t>
  </si>
  <si>
    <t>ニセコ町</t>
  </si>
  <si>
    <t>にせこちょう</t>
  </si>
  <si>
    <t>真狩村</t>
  </si>
  <si>
    <t>まっかりむら</t>
  </si>
  <si>
    <t>留寿都村</t>
  </si>
  <si>
    <t>るすつむら</t>
  </si>
  <si>
    <t>喜茂別町</t>
  </si>
  <si>
    <t>きもべつちょう</t>
  </si>
  <si>
    <t>京極町</t>
  </si>
  <si>
    <t>きょうごくちょう</t>
  </si>
  <si>
    <t>倶知安町</t>
  </si>
  <si>
    <t>くっちゃんちょう</t>
  </si>
  <si>
    <t>共和町</t>
  </si>
  <si>
    <t>きょうわちょう</t>
  </si>
  <si>
    <t>岩内町</t>
  </si>
  <si>
    <t>いわないちょう</t>
  </si>
  <si>
    <t>泊村</t>
  </si>
  <si>
    <t>とまりむら</t>
  </si>
  <si>
    <t>神恵内村</t>
  </si>
  <si>
    <t>かもえないむら</t>
  </si>
  <si>
    <t>積丹町</t>
  </si>
  <si>
    <t>しゃこたんちょう</t>
  </si>
  <si>
    <t>古平町</t>
  </si>
  <si>
    <t>ふるびらちょう</t>
  </si>
  <si>
    <t>仁木町</t>
  </si>
  <si>
    <t>にきちょう</t>
  </si>
  <si>
    <t>余市町</t>
  </si>
  <si>
    <t>よいちちょう</t>
  </si>
  <si>
    <t>赤井川村</t>
  </si>
  <si>
    <t>あかいがわむら</t>
  </si>
  <si>
    <t>空知総合振興局</t>
  </si>
  <si>
    <t>南幌町</t>
  </si>
  <si>
    <t>なんぽろちょう</t>
  </si>
  <si>
    <t>奈井江町</t>
  </si>
  <si>
    <t>ないえちょう</t>
  </si>
  <si>
    <t>上砂川町</t>
  </si>
  <si>
    <t>かみすながわちょう</t>
  </si>
  <si>
    <t>由仁町</t>
  </si>
  <si>
    <t>ゆにちょう</t>
  </si>
  <si>
    <t>長沼町</t>
  </si>
  <si>
    <t>ながぬまちょう</t>
  </si>
  <si>
    <t>栗山町</t>
  </si>
  <si>
    <t>くりやまちょう</t>
  </si>
  <si>
    <t>月形町</t>
  </si>
  <si>
    <t>つきがたちょう</t>
  </si>
  <si>
    <t>浦臼町</t>
  </si>
  <si>
    <t>うらうすちょう</t>
  </si>
  <si>
    <t>新十津川町</t>
  </si>
  <si>
    <t>しんとつかわちょう</t>
  </si>
  <si>
    <t>妹背牛町</t>
  </si>
  <si>
    <t>もせうしちょう</t>
  </si>
  <si>
    <t>秩父別町</t>
  </si>
  <si>
    <t>ちっぷべつちょう</t>
  </si>
  <si>
    <t>雨竜町</t>
  </si>
  <si>
    <t>うりゅうちょう</t>
  </si>
  <si>
    <t>北竜町</t>
  </si>
  <si>
    <t>ほくりゅうちょう</t>
  </si>
  <si>
    <t>沼田町</t>
  </si>
  <si>
    <t>ぬまたちょう</t>
  </si>
  <si>
    <t>上川総合振興局</t>
  </si>
  <si>
    <t>鷹栖町</t>
  </si>
  <si>
    <t>たかすちょう</t>
  </si>
  <si>
    <t>東神楽町</t>
  </si>
  <si>
    <t>ひがしかぐらちょう</t>
  </si>
  <si>
    <t>当麻町</t>
  </si>
  <si>
    <t>とうまちょう</t>
  </si>
  <si>
    <t>比布町</t>
  </si>
  <si>
    <t>ぴっぷちょう</t>
  </si>
  <si>
    <t>愛別町</t>
  </si>
  <si>
    <t>あいベつちょう</t>
  </si>
  <si>
    <t>上川町</t>
  </si>
  <si>
    <t>かみかわちょう</t>
  </si>
  <si>
    <t>東川町</t>
  </si>
  <si>
    <t>ひがしかわちょう</t>
  </si>
  <si>
    <t>美瑛町</t>
  </si>
  <si>
    <t>びえいちょう</t>
  </si>
  <si>
    <t>上富良野町</t>
  </si>
  <si>
    <t>かみふらのちょう</t>
  </si>
  <si>
    <t>中富良野町</t>
  </si>
  <si>
    <t>なかふらのちょう</t>
  </si>
  <si>
    <t>南富良野町</t>
  </si>
  <si>
    <t>みなみふらのちょう</t>
  </si>
  <si>
    <t>占冠村</t>
  </si>
  <si>
    <t>しむかっぷむら</t>
  </si>
  <si>
    <t>和寒町</t>
  </si>
  <si>
    <t>わっさむちょう</t>
  </si>
  <si>
    <t>剣淵町</t>
  </si>
  <si>
    <t>けんぶちちょう</t>
  </si>
  <si>
    <t>下川町</t>
  </si>
  <si>
    <t>しもかわちょう</t>
  </si>
  <si>
    <t>美深町</t>
  </si>
  <si>
    <t>びふかちょう</t>
  </si>
  <si>
    <t>音威子府村</t>
  </si>
  <si>
    <t>おといねっぷむら</t>
  </si>
  <si>
    <t>中川町</t>
  </si>
  <si>
    <t>なかがわちょう</t>
  </si>
  <si>
    <t>幌加内町</t>
  </si>
  <si>
    <t>ほろかないちょう</t>
  </si>
  <si>
    <t>留萌振興局</t>
  </si>
  <si>
    <t>増毛町</t>
  </si>
  <si>
    <t>ましけちょう</t>
  </si>
  <si>
    <t>小平町</t>
  </si>
  <si>
    <t>おびらちょう</t>
  </si>
  <si>
    <t>苫前町</t>
  </si>
  <si>
    <t>とままえちょう</t>
  </si>
  <si>
    <t>羽幌町</t>
  </si>
  <si>
    <t>はぼろちょう</t>
  </si>
  <si>
    <t>初山別村</t>
  </si>
  <si>
    <t>しょさんべつむら</t>
  </si>
  <si>
    <t>遠別町</t>
  </si>
  <si>
    <t>えんべつちょう</t>
  </si>
  <si>
    <t>天塩町</t>
  </si>
  <si>
    <t>てしおちょう</t>
  </si>
  <si>
    <t>宗谷総合振興局</t>
  </si>
  <si>
    <t>猿払村</t>
  </si>
  <si>
    <t>さるふつむら</t>
  </si>
  <si>
    <t>浜頓別町</t>
  </si>
  <si>
    <t>はまとんべつちょう</t>
  </si>
  <si>
    <t>中頓別町</t>
  </si>
  <si>
    <t>なかとんべつちょう</t>
  </si>
  <si>
    <t>枝幸町</t>
  </si>
  <si>
    <t>豊富町</t>
  </si>
  <si>
    <t>とよとみちょう</t>
  </si>
  <si>
    <t>礼文町</t>
  </si>
  <si>
    <t>れぶんちょう</t>
  </si>
  <si>
    <t>利尻町</t>
  </si>
  <si>
    <t>りしりちょう</t>
  </si>
  <si>
    <t>利尻富士町</t>
  </si>
  <si>
    <t>りしりふじちょう</t>
  </si>
  <si>
    <t>幌延町</t>
  </si>
  <si>
    <t>ほろのべちょう</t>
  </si>
  <si>
    <t>オホーツク総合振興局</t>
  </si>
  <si>
    <t>美幌町</t>
  </si>
  <si>
    <t>びほろちょう</t>
  </si>
  <si>
    <t>津別町</t>
  </si>
  <si>
    <t>つべつちょう</t>
  </si>
  <si>
    <t>斜里町</t>
  </si>
  <si>
    <t>しゃりちょう</t>
  </si>
  <si>
    <t>清里町</t>
  </si>
  <si>
    <t>きよさとちょう</t>
  </si>
  <si>
    <t>小清水町</t>
  </si>
  <si>
    <t>こしみずちょう</t>
  </si>
  <si>
    <t>訓子府町</t>
  </si>
  <si>
    <t>くんねっぷちょう</t>
  </si>
  <si>
    <t>置戸町</t>
  </si>
  <si>
    <t>おけとちょう</t>
  </si>
  <si>
    <t>佐呂間町</t>
  </si>
  <si>
    <t>さろまちょう</t>
  </si>
  <si>
    <t>遠軽町</t>
  </si>
  <si>
    <t>えんがるちょう</t>
  </si>
  <si>
    <t>湧別町</t>
  </si>
  <si>
    <t>ゆうべつちょう</t>
  </si>
  <si>
    <t>滝上町</t>
  </si>
  <si>
    <t>たきのうえちょう</t>
  </si>
  <si>
    <t>興部町</t>
  </si>
  <si>
    <t>おこっぺちょう</t>
  </si>
  <si>
    <t>西興部村</t>
  </si>
  <si>
    <t>にしおこっぺむら</t>
  </si>
  <si>
    <t>雄武町</t>
  </si>
  <si>
    <t>おうむちょう</t>
  </si>
  <si>
    <t>大空町</t>
  </si>
  <si>
    <t>おおぞらちょう</t>
  </si>
  <si>
    <t>胆振総合振興局</t>
  </si>
  <si>
    <t>豊浦町</t>
  </si>
  <si>
    <t>とようらちょう</t>
  </si>
  <si>
    <t>壮瞥町</t>
  </si>
  <si>
    <t>そうべつちょう</t>
  </si>
  <si>
    <t>白老町</t>
  </si>
  <si>
    <t>しらおいちょう</t>
  </si>
  <si>
    <t>厚真町</t>
  </si>
  <si>
    <t>あつまちょう</t>
  </si>
  <si>
    <t>洞爺湖町</t>
  </si>
  <si>
    <t>とうやこちょう</t>
  </si>
  <si>
    <t>安平町</t>
  </si>
  <si>
    <t>あびらちょう</t>
  </si>
  <si>
    <t>むかわ町</t>
  </si>
  <si>
    <t>むかわちょう</t>
  </si>
  <si>
    <t>日高振興局</t>
  </si>
  <si>
    <t>日高町</t>
  </si>
  <si>
    <t>ひだかちょう</t>
  </si>
  <si>
    <t>平取町</t>
  </si>
  <si>
    <t>びらとりちょう</t>
  </si>
  <si>
    <t>新冠町</t>
  </si>
  <si>
    <t>にいかっぷちょう</t>
  </si>
  <si>
    <t>浦河町</t>
  </si>
  <si>
    <t>うらかわちょう</t>
  </si>
  <si>
    <t>様似町</t>
  </si>
  <si>
    <t>さまにちょう</t>
  </si>
  <si>
    <t>えりも町</t>
  </si>
  <si>
    <t>えりもちょう</t>
  </si>
  <si>
    <t>新ひだか町</t>
  </si>
  <si>
    <t>しんひだかちょう</t>
  </si>
  <si>
    <t>十勝総合振興局</t>
  </si>
  <si>
    <t>音更町</t>
  </si>
  <si>
    <t>おとふけちょう</t>
  </si>
  <si>
    <t>士幌町</t>
  </si>
  <si>
    <t>しほろちょう</t>
  </si>
  <si>
    <t>上士幌町</t>
  </si>
  <si>
    <t>かみしほろちょう</t>
  </si>
  <si>
    <t>鹿追町</t>
  </si>
  <si>
    <t>しかおいちょう</t>
  </si>
  <si>
    <t>新得町</t>
  </si>
  <si>
    <t>しんとくちょう</t>
  </si>
  <si>
    <t>清水町</t>
  </si>
  <si>
    <t>しみずちょう</t>
  </si>
  <si>
    <t>芽室町</t>
  </si>
  <si>
    <t>めむろちょう</t>
  </si>
  <si>
    <t>中札内村</t>
  </si>
  <si>
    <t>なかさつないむら</t>
  </si>
  <si>
    <t>更別村</t>
  </si>
  <si>
    <t>さらべつむら</t>
  </si>
  <si>
    <t>大樹町</t>
  </si>
  <si>
    <t>たいきちょう</t>
  </si>
  <si>
    <t>広尾町</t>
  </si>
  <si>
    <t>ひろおちょう</t>
  </si>
  <si>
    <t>幕別町</t>
  </si>
  <si>
    <t>まくべつちょう</t>
  </si>
  <si>
    <t>池田町</t>
  </si>
  <si>
    <t>いけだちょう</t>
  </si>
  <si>
    <t>豊頃町</t>
  </si>
  <si>
    <t>とよころちょう</t>
  </si>
  <si>
    <t>本別町</t>
  </si>
  <si>
    <t>ほんべつちょう</t>
  </si>
  <si>
    <t>足寄町</t>
  </si>
  <si>
    <t>あしょろちょう</t>
  </si>
  <si>
    <t>陸別町</t>
  </si>
  <si>
    <t>りくべつちょう</t>
  </si>
  <si>
    <t>浦幌町</t>
  </si>
  <si>
    <t>うらほろちょう</t>
  </si>
  <si>
    <t>釧路総合振興局</t>
  </si>
  <si>
    <t>釧路町</t>
  </si>
  <si>
    <t>くしろちょう</t>
  </si>
  <si>
    <t>厚岸町</t>
  </si>
  <si>
    <t>あっけしちょう</t>
  </si>
  <si>
    <t>浜中町</t>
  </si>
  <si>
    <t>はまなかちょう</t>
  </si>
  <si>
    <t>標茶町</t>
  </si>
  <si>
    <t>しべちゃちょう</t>
  </si>
  <si>
    <t>弟子屈町</t>
  </si>
  <si>
    <t>てしかがちょう</t>
  </si>
  <si>
    <t>鶴居村</t>
  </si>
  <si>
    <t>つるいむら</t>
  </si>
  <si>
    <t>白糠町</t>
  </si>
  <si>
    <t>しらぬかちょう</t>
  </si>
  <si>
    <t>根室振興局</t>
  </si>
  <si>
    <t>別海町</t>
  </si>
  <si>
    <t>べっかいちょう</t>
  </si>
  <si>
    <t>中標津町</t>
  </si>
  <si>
    <t>なかしべつちょう</t>
  </si>
  <si>
    <t>標津町</t>
  </si>
  <si>
    <t>しべつちょう</t>
  </si>
  <si>
    <t>羅臼町</t>
  </si>
  <si>
    <t>らうすちょう</t>
  </si>
  <si>
    <t>色丹村</t>
  </si>
  <si>
    <t>しこたんむら</t>
  </si>
  <si>
    <t>留夜別村</t>
  </si>
  <si>
    <t>るよべつむら</t>
  </si>
  <si>
    <t>留別村</t>
  </si>
  <si>
    <t>るべつむら</t>
  </si>
  <si>
    <t>紗那村</t>
  </si>
  <si>
    <t>しゃなむら</t>
  </si>
  <si>
    <t>蘂取村</t>
  </si>
  <si>
    <t>しべとろむら</t>
  </si>
  <si>
    <t>あおもりけん</t>
  </si>
  <si>
    <t>青森市</t>
  </si>
  <si>
    <t>あおもりし</t>
  </si>
  <si>
    <t>弘前市</t>
  </si>
  <si>
    <t>ひろさきし</t>
  </si>
  <si>
    <t>八戸市</t>
  </si>
  <si>
    <t>はちのへし</t>
  </si>
  <si>
    <t>黒石市</t>
  </si>
  <si>
    <t>くろいしし</t>
  </si>
  <si>
    <t>五所川原市</t>
  </si>
  <si>
    <t>ごしょがわらし</t>
  </si>
  <si>
    <t>十和田市</t>
  </si>
  <si>
    <t>とわだし</t>
  </si>
  <si>
    <t>三沢市</t>
  </si>
  <si>
    <t>みさわし</t>
  </si>
  <si>
    <t>むつ市</t>
  </si>
  <si>
    <t>むつし</t>
  </si>
  <si>
    <t>つがる市</t>
  </si>
  <si>
    <t>つがるし</t>
  </si>
  <si>
    <t>平川市</t>
  </si>
  <si>
    <t>ひらかわし</t>
  </si>
  <si>
    <t>東津軽郡</t>
  </si>
  <si>
    <t>平内町</t>
  </si>
  <si>
    <t>ひらないまち</t>
  </si>
  <si>
    <t>今別町</t>
  </si>
  <si>
    <t>いまべつまち</t>
  </si>
  <si>
    <t>蓬田村</t>
  </si>
  <si>
    <t>よもぎたむら</t>
  </si>
  <si>
    <t>外ヶ浜町</t>
  </si>
  <si>
    <t>そとがはままち</t>
  </si>
  <si>
    <t>西津軽郡</t>
  </si>
  <si>
    <t>鰺ヶ沢町</t>
  </si>
  <si>
    <t>あじがさわまち</t>
  </si>
  <si>
    <t>深浦町</t>
  </si>
  <si>
    <t>ふかうらまち</t>
  </si>
  <si>
    <t>中津軽郡</t>
  </si>
  <si>
    <t>西目屋村</t>
  </si>
  <si>
    <t>にしめやむら</t>
  </si>
  <si>
    <t>南津軽郡</t>
  </si>
  <si>
    <t>藤崎町</t>
  </si>
  <si>
    <t>ふじさきまち</t>
  </si>
  <si>
    <t>大鰐町</t>
  </si>
  <si>
    <t>おおわにまち</t>
  </si>
  <si>
    <t>田舎館村</t>
  </si>
  <si>
    <t>いなかだてむら</t>
  </si>
  <si>
    <t>北津軽郡</t>
  </si>
  <si>
    <t>板柳町</t>
  </si>
  <si>
    <t>いたやなぎまち</t>
  </si>
  <si>
    <t>鶴田町</t>
  </si>
  <si>
    <t>つるたまち</t>
  </si>
  <si>
    <t>中泊町</t>
  </si>
  <si>
    <t>なかどまりまち</t>
  </si>
  <si>
    <t>上北郡</t>
  </si>
  <si>
    <t>野辺地町</t>
  </si>
  <si>
    <t>のへじまち</t>
  </si>
  <si>
    <t>七戸町</t>
  </si>
  <si>
    <t>しちのへまち</t>
  </si>
  <si>
    <t>六戸町</t>
  </si>
  <si>
    <t>ろくのへまち</t>
  </si>
  <si>
    <t>横浜町</t>
  </si>
  <si>
    <t>よこはままち</t>
  </si>
  <si>
    <t>東北町</t>
  </si>
  <si>
    <t>とうほくまち</t>
  </si>
  <si>
    <t>六ヶ所村</t>
  </si>
  <si>
    <t>ろっかしょむら</t>
  </si>
  <si>
    <t>おいらせ町</t>
  </si>
  <si>
    <t>おいらせちょう</t>
  </si>
  <si>
    <t>下北郡</t>
  </si>
  <si>
    <t>大間町</t>
  </si>
  <si>
    <t>おおままち</t>
  </si>
  <si>
    <t>東通村</t>
  </si>
  <si>
    <t>ひがしどおりむら</t>
  </si>
  <si>
    <t>風間浦村</t>
  </si>
  <si>
    <t>かざまうらむら</t>
  </si>
  <si>
    <t>佐井村</t>
  </si>
  <si>
    <t>さいむら</t>
  </si>
  <si>
    <t>三戸郡</t>
  </si>
  <si>
    <t>三戸町</t>
  </si>
  <si>
    <t>さんのへまち</t>
  </si>
  <si>
    <t>五戸町</t>
  </si>
  <si>
    <t>ごのへまち</t>
  </si>
  <si>
    <t>田子町</t>
  </si>
  <si>
    <t>たつこまち</t>
  </si>
  <si>
    <t>南部町</t>
  </si>
  <si>
    <t>なんぶまち</t>
  </si>
  <si>
    <t>階上町</t>
  </si>
  <si>
    <t>はしかみちょう</t>
  </si>
  <si>
    <t>新郷村</t>
  </si>
  <si>
    <t>しんごうむら</t>
  </si>
  <si>
    <t>いわてけん</t>
  </si>
  <si>
    <t>盛岡市</t>
  </si>
  <si>
    <t>もりおかし</t>
  </si>
  <si>
    <t>宮古市</t>
  </si>
  <si>
    <t>みやこし</t>
  </si>
  <si>
    <t>大船渡市</t>
  </si>
  <si>
    <t>おおふなとし</t>
  </si>
  <si>
    <t>花巻市</t>
  </si>
  <si>
    <t>はなまきし</t>
  </si>
  <si>
    <t>北上市</t>
  </si>
  <si>
    <t>きたかみし</t>
  </si>
  <si>
    <t>久慈市</t>
  </si>
  <si>
    <t>くじし</t>
  </si>
  <si>
    <t>遠野市</t>
  </si>
  <si>
    <t>とおのし</t>
  </si>
  <si>
    <t>一関市</t>
  </si>
  <si>
    <t>いちのせきし</t>
  </si>
  <si>
    <t>陸前高田市</t>
  </si>
  <si>
    <t>りくぜんたかたし</t>
  </si>
  <si>
    <t>釜石市</t>
  </si>
  <si>
    <t>かまいしし</t>
  </si>
  <si>
    <t>二戸市</t>
  </si>
  <si>
    <t>にのへし</t>
  </si>
  <si>
    <t>八幡平市</t>
  </si>
  <si>
    <t>はちまんたいし</t>
  </si>
  <si>
    <t>奥州市</t>
  </si>
  <si>
    <t>おうしゅうし</t>
  </si>
  <si>
    <t>滝沢市</t>
  </si>
  <si>
    <t>たきざわし</t>
  </si>
  <si>
    <t>岩手郡</t>
  </si>
  <si>
    <t>雫石町</t>
  </si>
  <si>
    <t>しずくいしちょう</t>
  </si>
  <si>
    <t>葛巻町</t>
  </si>
  <si>
    <t>くずまきまち</t>
  </si>
  <si>
    <t>岩手町</t>
  </si>
  <si>
    <t>いわてまち</t>
  </si>
  <si>
    <t>紫波郡</t>
  </si>
  <si>
    <t>紫波町</t>
  </si>
  <si>
    <t>しわちょう</t>
  </si>
  <si>
    <t>矢巾町</t>
  </si>
  <si>
    <t>やはばちょう</t>
  </si>
  <si>
    <t>和賀郡</t>
  </si>
  <si>
    <t>西和賀町</t>
  </si>
  <si>
    <t>にしわがまち</t>
  </si>
  <si>
    <t>胆沢郡</t>
  </si>
  <si>
    <t>金ケ崎町</t>
  </si>
  <si>
    <t>かねがさきちょう</t>
  </si>
  <si>
    <t>西磐井郡</t>
  </si>
  <si>
    <t>平泉町</t>
  </si>
  <si>
    <t>ひらいずみちょう</t>
  </si>
  <si>
    <t>気仙郡</t>
  </si>
  <si>
    <t>住田町</t>
  </si>
  <si>
    <t>すみたちょう</t>
  </si>
  <si>
    <t>上閉伊郡</t>
  </si>
  <si>
    <t>大槌町</t>
  </si>
  <si>
    <t>おおつちちょう</t>
  </si>
  <si>
    <t>下閉伊郡</t>
  </si>
  <si>
    <t>山田町</t>
  </si>
  <si>
    <t>やまだまち</t>
  </si>
  <si>
    <t>岩泉町</t>
  </si>
  <si>
    <t>いわいずみちょう</t>
  </si>
  <si>
    <t>田野畑村</t>
  </si>
  <si>
    <t>たのはたむら</t>
  </si>
  <si>
    <t>普代村</t>
  </si>
  <si>
    <t>ふだいむら</t>
  </si>
  <si>
    <t>九戸郡</t>
  </si>
  <si>
    <t>軽米町</t>
  </si>
  <si>
    <t>かるまいまち</t>
  </si>
  <si>
    <t>野田村</t>
  </si>
  <si>
    <t>のだむら</t>
  </si>
  <si>
    <t>九戸村</t>
  </si>
  <si>
    <t>くのへむら</t>
  </si>
  <si>
    <t>洋野町</t>
  </si>
  <si>
    <t>ひろのちょう</t>
  </si>
  <si>
    <t>二戸郡</t>
  </si>
  <si>
    <t>一戸町</t>
  </si>
  <si>
    <t>いちのへまち</t>
  </si>
  <si>
    <t>みやぎけん</t>
  </si>
  <si>
    <t>仙台市</t>
  </si>
  <si>
    <t>せんだいし</t>
  </si>
  <si>
    <t>石巻市</t>
  </si>
  <si>
    <t>いしのまきし</t>
  </si>
  <si>
    <t>塩竈市</t>
  </si>
  <si>
    <t>しおがまし</t>
  </si>
  <si>
    <t>気仙沼市</t>
  </si>
  <si>
    <t>けせんぬまし</t>
  </si>
  <si>
    <t>白石市</t>
  </si>
  <si>
    <t>しろいしし</t>
  </si>
  <si>
    <t>名取市</t>
  </si>
  <si>
    <t>なとりし</t>
  </si>
  <si>
    <t>角田市</t>
  </si>
  <si>
    <t>かくだし</t>
  </si>
  <si>
    <t>多賀城市</t>
  </si>
  <si>
    <t>たがじょうし</t>
  </si>
  <si>
    <t>岩沼市</t>
  </si>
  <si>
    <t>いわぬまし</t>
  </si>
  <si>
    <t>登米市</t>
  </si>
  <si>
    <t>とめし</t>
  </si>
  <si>
    <t>栗原市</t>
  </si>
  <si>
    <t>くりはらし</t>
  </si>
  <si>
    <t>東松島市</t>
  </si>
  <si>
    <t>ひがしまつしまし</t>
  </si>
  <si>
    <t>大崎市</t>
  </si>
  <si>
    <t>おおさきし</t>
  </si>
  <si>
    <t>富谷市</t>
  </si>
  <si>
    <t>とみやし</t>
  </si>
  <si>
    <t>刈田郡</t>
  </si>
  <si>
    <t>蔵王町</t>
  </si>
  <si>
    <t>ざおうまち</t>
  </si>
  <si>
    <t>七ヶ宿町</t>
  </si>
  <si>
    <t>しちかしゅくまち</t>
  </si>
  <si>
    <t>柴田郡</t>
  </si>
  <si>
    <t>大河原町</t>
  </si>
  <si>
    <t>おおがわらまち</t>
  </si>
  <si>
    <t>村田町</t>
  </si>
  <si>
    <t>むらたまち</t>
  </si>
  <si>
    <t>柴田町</t>
  </si>
  <si>
    <t>しばたまち</t>
  </si>
  <si>
    <t>川崎町</t>
  </si>
  <si>
    <t>かわさきまち</t>
  </si>
  <si>
    <t>伊具郡</t>
  </si>
  <si>
    <t>丸森町</t>
  </si>
  <si>
    <t>まるもりまち</t>
  </si>
  <si>
    <t>亘理郡</t>
  </si>
  <si>
    <t>亘理町</t>
  </si>
  <si>
    <t>わたりちょう</t>
  </si>
  <si>
    <t>山元町</t>
  </si>
  <si>
    <t>やまもとちょう</t>
  </si>
  <si>
    <t>宮城郡</t>
  </si>
  <si>
    <t>松島町</t>
  </si>
  <si>
    <t>まつしままち</t>
  </si>
  <si>
    <t>七ヶ浜町</t>
  </si>
  <si>
    <t>しちがはままち</t>
  </si>
  <si>
    <t>利府町</t>
  </si>
  <si>
    <t>りふちょう</t>
  </si>
  <si>
    <t>黒川郡</t>
  </si>
  <si>
    <t>大和町</t>
  </si>
  <si>
    <t>たいわちょう</t>
  </si>
  <si>
    <t>大郷町</t>
  </si>
  <si>
    <t>おおさとちょう</t>
  </si>
  <si>
    <t>大衡村</t>
  </si>
  <si>
    <t>おおひらむら</t>
  </si>
  <si>
    <t>加美郡</t>
  </si>
  <si>
    <t>色麻町</t>
  </si>
  <si>
    <t>しかまちょう</t>
  </si>
  <si>
    <t>加美町</t>
  </si>
  <si>
    <t>かみまち</t>
  </si>
  <si>
    <t>遠田郡</t>
  </si>
  <si>
    <t>涌谷町</t>
  </si>
  <si>
    <t>わくやちょう</t>
  </si>
  <si>
    <t>美里町</t>
  </si>
  <si>
    <t>みさとまち</t>
  </si>
  <si>
    <t>牡鹿郡</t>
  </si>
  <si>
    <t>女川町</t>
  </si>
  <si>
    <t>おながわちょう</t>
  </si>
  <si>
    <t>本吉郡</t>
  </si>
  <si>
    <t>南三陸町</t>
  </si>
  <si>
    <t>みなみさんりくちょう</t>
  </si>
  <si>
    <t>あきたけん</t>
  </si>
  <si>
    <t>秋田市</t>
  </si>
  <si>
    <t>あきたし</t>
  </si>
  <si>
    <t>能代市</t>
  </si>
  <si>
    <t>のしろし</t>
  </si>
  <si>
    <t>横手市</t>
  </si>
  <si>
    <t>よこてし</t>
  </si>
  <si>
    <t>大館市</t>
  </si>
  <si>
    <t>おおだてし</t>
  </si>
  <si>
    <t>男鹿市</t>
  </si>
  <si>
    <t>おがし</t>
  </si>
  <si>
    <t>湯沢市</t>
  </si>
  <si>
    <t>ゆざわし</t>
  </si>
  <si>
    <t>鹿角市</t>
  </si>
  <si>
    <t>かづのし</t>
  </si>
  <si>
    <t>由利本荘市</t>
  </si>
  <si>
    <t>ゆりほんじょうし</t>
  </si>
  <si>
    <t>潟上市</t>
  </si>
  <si>
    <t>かたがみし</t>
  </si>
  <si>
    <t>大仙市</t>
  </si>
  <si>
    <t>だいせんし</t>
  </si>
  <si>
    <t>北秋田市</t>
  </si>
  <si>
    <t>きたあきたし</t>
  </si>
  <si>
    <t>にかほ市</t>
  </si>
  <si>
    <t>にかほし</t>
  </si>
  <si>
    <t>仙北市</t>
  </si>
  <si>
    <t>せんぼくし</t>
  </si>
  <si>
    <t>鹿角郡</t>
  </si>
  <si>
    <t>小坂町</t>
  </si>
  <si>
    <t>こさかまち</t>
  </si>
  <si>
    <t>北秋田郡</t>
  </si>
  <si>
    <t>上小阿仁村</t>
  </si>
  <si>
    <t>かみこあにむら</t>
  </si>
  <si>
    <t>山本郡</t>
  </si>
  <si>
    <t>藤里町</t>
  </si>
  <si>
    <t>ふじさとまち</t>
  </si>
  <si>
    <t>三種町</t>
  </si>
  <si>
    <t>みたねちょう</t>
  </si>
  <si>
    <t>八峰町</t>
  </si>
  <si>
    <t>はっぽうちょう</t>
  </si>
  <si>
    <t>南秋田郡</t>
  </si>
  <si>
    <t>五城目町</t>
  </si>
  <si>
    <t>ごじょうめまち</t>
  </si>
  <si>
    <t>八郎潟町</t>
  </si>
  <si>
    <t>はちろうがたまち</t>
  </si>
  <si>
    <t>井川町</t>
  </si>
  <si>
    <t>いかわまち</t>
  </si>
  <si>
    <t>大潟村</t>
  </si>
  <si>
    <t>おおがたむら</t>
  </si>
  <si>
    <t>仙北郡</t>
  </si>
  <si>
    <t>美郷町</t>
  </si>
  <si>
    <t>みさとちょう</t>
  </si>
  <si>
    <t>雄勝郡</t>
  </si>
  <si>
    <t>羽後町</t>
  </si>
  <si>
    <t>うごまち</t>
  </si>
  <si>
    <t>東成瀬村</t>
  </si>
  <si>
    <t>ひがしなるせむら</t>
  </si>
  <si>
    <t>やまがたけん</t>
  </si>
  <si>
    <t>山形市</t>
  </si>
  <si>
    <t>やまがたし</t>
  </si>
  <si>
    <t>米沢市</t>
  </si>
  <si>
    <t>よねざわし</t>
  </si>
  <si>
    <t>鶴岡市</t>
  </si>
  <si>
    <t>つるおかし</t>
  </si>
  <si>
    <t>酒田市</t>
  </si>
  <si>
    <t>さかたし</t>
  </si>
  <si>
    <t>新庄市</t>
  </si>
  <si>
    <t>しんじょうし</t>
  </si>
  <si>
    <t>寒河江市</t>
  </si>
  <si>
    <t>さがえし</t>
  </si>
  <si>
    <t>上山市</t>
  </si>
  <si>
    <t>かみのやまし</t>
  </si>
  <si>
    <t>村山市</t>
  </si>
  <si>
    <t>むらやまし</t>
  </si>
  <si>
    <t>長井市</t>
  </si>
  <si>
    <t>ながいし</t>
  </si>
  <si>
    <t>天童市</t>
  </si>
  <si>
    <t>てんどうし</t>
  </si>
  <si>
    <t>東根市</t>
  </si>
  <si>
    <t>ひがしねし</t>
  </si>
  <si>
    <t>尾花沢市</t>
  </si>
  <si>
    <t>おばなざわし</t>
  </si>
  <si>
    <t>南陽市</t>
  </si>
  <si>
    <t>なんようし</t>
  </si>
  <si>
    <t>東村山郡</t>
  </si>
  <si>
    <t>山辺町</t>
  </si>
  <si>
    <t>やまのべまち</t>
  </si>
  <si>
    <t>中山町</t>
  </si>
  <si>
    <t>なかやままち</t>
  </si>
  <si>
    <t>西村山郡</t>
  </si>
  <si>
    <t>河北町</t>
  </si>
  <si>
    <t>かほくちょう</t>
  </si>
  <si>
    <t>西川町</t>
  </si>
  <si>
    <t>にしかわまち</t>
  </si>
  <si>
    <t>朝日町</t>
  </si>
  <si>
    <t>あさひまち</t>
  </si>
  <si>
    <t>大江町</t>
  </si>
  <si>
    <t>おおえまち</t>
  </si>
  <si>
    <t>北村山郡</t>
  </si>
  <si>
    <t>大石田町</t>
  </si>
  <si>
    <t>おおいしだまち</t>
  </si>
  <si>
    <t>最上郡</t>
  </si>
  <si>
    <t>金山町</t>
  </si>
  <si>
    <t>かねやままち</t>
  </si>
  <si>
    <t>最上町</t>
  </si>
  <si>
    <t>もがみまち</t>
  </si>
  <si>
    <t>舟形町</t>
  </si>
  <si>
    <t>ふながたまち</t>
  </si>
  <si>
    <t>真室川町</t>
  </si>
  <si>
    <t>まむろがわまち</t>
  </si>
  <si>
    <t>大蔵村</t>
  </si>
  <si>
    <t>おおくらむら</t>
  </si>
  <si>
    <t>鮭川村</t>
  </si>
  <si>
    <t>さけがわむら</t>
  </si>
  <si>
    <t>戸沢村</t>
  </si>
  <si>
    <t>とざわむら</t>
  </si>
  <si>
    <t>東置賜郡</t>
  </si>
  <si>
    <t>高畠町</t>
  </si>
  <si>
    <t>たかはたまち</t>
  </si>
  <si>
    <t>川西町</t>
  </si>
  <si>
    <t>かわにしまち</t>
  </si>
  <si>
    <t>西置賜郡</t>
  </si>
  <si>
    <t>小国町</t>
  </si>
  <si>
    <t>おぐにまち</t>
  </si>
  <si>
    <t>白鷹町</t>
  </si>
  <si>
    <t>しらたかまち</t>
  </si>
  <si>
    <t>飯豊町</t>
  </si>
  <si>
    <t>いいでまち</t>
  </si>
  <si>
    <t>東田川郡</t>
  </si>
  <si>
    <t>三川町</t>
  </si>
  <si>
    <t>みかわまち</t>
  </si>
  <si>
    <t>庄内町</t>
  </si>
  <si>
    <t>しょうないまち</t>
  </si>
  <si>
    <t>飽海郡</t>
  </si>
  <si>
    <t>遊佐町</t>
  </si>
  <si>
    <t>ゆざまち</t>
  </si>
  <si>
    <t>ふくしまけん</t>
  </si>
  <si>
    <t>福島市</t>
  </si>
  <si>
    <t>ふくしまし</t>
  </si>
  <si>
    <t>会津若松市</t>
  </si>
  <si>
    <t>あいづわかまつし</t>
  </si>
  <si>
    <t>郡山市</t>
  </si>
  <si>
    <t>こおりやまし</t>
  </si>
  <si>
    <t>いわき市</t>
  </si>
  <si>
    <t>いわきし</t>
  </si>
  <si>
    <t>白河市</t>
  </si>
  <si>
    <t>しらかわし</t>
  </si>
  <si>
    <t>須賀川市</t>
  </si>
  <si>
    <t>すかがわし</t>
  </si>
  <si>
    <t>喜多方市</t>
  </si>
  <si>
    <t>きたかたし</t>
  </si>
  <si>
    <t>相馬市</t>
  </si>
  <si>
    <t>そうまし</t>
  </si>
  <si>
    <t>二本松市</t>
  </si>
  <si>
    <t>にほんまつし</t>
  </si>
  <si>
    <t>田村市</t>
  </si>
  <si>
    <t>たむらし</t>
  </si>
  <si>
    <t>南相馬市</t>
  </si>
  <si>
    <t>みなみそうまし</t>
  </si>
  <si>
    <t>本宮市</t>
  </si>
  <si>
    <t>もとみやし</t>
  </si>
  <si>
    <t>伊達郡</t>
  </si>
  <si>
    <t>桑折町</t>
  </si>
  <si>
    <t>こおりまち</t>
  </si>
  <si>
    <t>国見町</t>
  </si>
  <si>
    <t>くにみまち</t>
  </si>
  <si>
    <t>川俣町</t>
  </si>
  <si>
    <t>かわまたまち</t>
  </si>
  <si>
    <t>安達郡</t>
  </si>
  <si>
    <t>大玉村</t>
  </si>
  <si>
    <t>おおたまむら</t>
  </si>
  <si>
    <t>岩瀬郡</t>
  </si>
  <si>
    <t>鏡石町</t>
  </si>
  <si>
    <t>かがみいしまち</t>
  </si>
  <si>
    <t>天栄村</t>
  </si>
  <si>
    <t>てんえいむら</t>
  </si>
  <si>
    <t>南会津郡</t>
  </si>
  <si>
    <t>下郷町</t>
  </si>
  <si>
    <t>しもごうまち</t>
  </si>
  <si>
    <t>檜枝岐村</t>
  </si>
  <si>
    <t>ひのえまたむら</t>
  </si>
  <si>
    <t>只見町</t>
  </si>
  <si>
    <t>ただみまち</t>
  </si>
  <si>
    <t>南会津町</t>
  </si>
  <si>
    <t>みなみあいづまち</t>
  </si>
  <si>
    <t>耶麻郡</t>
  </si>
  <si>
    <t>北塩原村</t>
  </si>
  <si>
    <t>きたしおばらむら</t>
  </si>
  <si>
    <t>西会津町</t>
  </si>
  <si>
    <t>にしあいづまち</t>
  </si>
  <si>
    <t>磐梯町</t>
  </si>
  <si>
    <t>ばんだいまち</t>
  </si>
  <si>
    <t>猪苗代町</t>
  </si>
  <si>
    <t>いなわしろまち</t>
  </si>
  <si>
    <t>河沼郡</t>
  </si>
  <si>
    <t>会津坂下町</t>
  </si>
  <si>
    <t>あいづばんげまち</t>
  </si>
  <si>
    <t>湯川村</t>
  </si>
  <si>
    <t>ゆがわむら</t>
  </si>
  <si>
    <t>柳津町</t>
  </si>
  <si>
    <t>やないづまち</t>
  </si>
  <si>
    <t>大沼郡</t>
  </si>
  <si>
    <t>三島町</t>
  </si>
  <si>
    <t>みしままち</t>
  </si>
  <si>
    <t>昭和村</t>
  </si>
  <si>
    <t>しょうわむら</t>
  </si>
  <si>
    <t>会津美里町</t>
  </si>
  <si>
    <t>あいづみさとまち</t>
  </si>
  <si>
    <t>西白河郡</t>
  </si>
  <si>
    <t>西郷村</t>
  </si>
  <si>
    <t>にしごうむら</t>
  </si>
  <si>
    <t>泉崎村</t>
  </si>
  <si>
    <t>いずみざきむら</t>
  </si>
  <si>
    <t>中島村</t>
  </si>
  <si>
    <t>なかじまむら</t>
  </si>
  <si>
    <t>矢吹町</t>
  </si>
  <si>
    <t>やぶきまち</t>
  </si>
  <si>
    <t>東白川郡</t>
  </si>
  <si>
    <t>棚倉町</t>
  </si>
  <si>
    <t>たなぐらまち</t>
  </si>
  <si>
    <t>矢祭町</t>
  </si>
  <si>
    <t>やまつりまち</t>
  </si>
  <si>
    <t>塙町</t>
  </si>
  <si>
    <t>はなわまち</t>
  </si>
  <si>
    <t>鮫川村</t>
  </si>
  <si>
    <t>さめがわむら</t>
  </si>
  <si>
    <t>石川郡</t>
  </si>
  <si>
    <t>石川町</t>
  </si>
  <si>
    <t>いしかわまち</t>
  </si>
  <si>
    <t>玉川村</t>
  </si>
  <si>
    <t>たまかわむら</t>
  </si>
  <si>
    <t>平田村</t>
  </si>
  <si>
    <t>ひらたむら</t>
  </si>
  <si>
    <t>浅川町</t>
  </si>
  <si>
    <t>あさかわまち</t>
  </si>
  <si>
    <t>古殿町</t>
  </si>
  <si>
    <t>ふるどのまち</t>
  </si>
  <si>
    <t>田村郡</t>
  </si>
  <si>
    <t>三春町</t>
  </si>
  <si>
    <t>みはるまち</t>
  </si>
  <si>
    <t>小野町</t>
  </si>
  <si>
    <t>おのまち</t>
  </si>
  <si>
    <t>双葉郡</t>
  </si>
  <si>
    <t>広野町</t>
  </si>
  <si>
    <t>ひろのまち</t>
  </si>
  <si>
    <t>楢葉町</t>
  </si>
  <si>
    <t>ならはまち</t>
  </si>
  <si>
    <t>富岡町</t>
  </si>
  <si>
    <t>とみおかまち</t>
  </si>
  <si>
    <t>川内村</t>
  </si>
  <si>
    <t>かわうちむら</t>
  </si>
  <si>
    <t>大熊町</t>
  </si>
  <si>
    <t>おおくままち</t>
  </si>
  <si>
    <t>双葉町</t>
  </si>
  <si>
    <t>ふたばまち</t>
  </si>
  <si>
    <t>浪江町</t>
  </si>
  <si>
    <t>なみえまち</t>
  </si>
  <si>
    <t>葛尾村</t>
  </si>
  <si>
    <t>かつらおむら</t>
  </si>
  <si>
    <t>相馬郡</t>
  </si>
  <si>
    <t>新地町</t>
  </si>
  <si>
    <t>しんちまち</t>
  </si>
  <si>
    <t>飯舘村</t>
  </si>
  <si>
    <t>いいたてむら</t>
  </si>
  <si>
    <t>いばらきけん</t>
  </si>
  <si>
    <t>水戸市</t>
  </si>
  <si>
    <t>みとし</t>
  </si>
  <si>
    <t>日立市</t>
  </si>
  <si>
    <t>ひたちし</t>
  </si>
  <si>
    <t>土浦市</t>
  </si>
  <si>
    <t>つちうらし</t>
  </si>
  <si>
    <t>古河市</t>
  </si>
  <si>
    <t>こがし</t>
  </si>
  <si>
    <t>石岡市</t>
  </si>
  <si>
    <t>いしおかし</t>
  </si>
  <si>
    <t>結城市</t>
  </si>
  <si>
    <t>ゆうきし</t>
  </si>
  <si>
    <t>龍ケ崎市</t>
  </si>
  <si>
    <t>りゅうがさきし</t>
  </si>
  <si>
    <t>下妻市</t>
  </si>
  <si>
    <t>しもつまし</t>
  </si>
  <si>
    <t>常総市</t>
  </si>
  <si>
    <t>じょうそうし</t>
  </si>
  <si>
    <t>常陸太田市</t>
  </si>
  <si>
    <t>ひたちおおたし</t>
  </si>
  <si>
    <t>高萩市</t>
  </si>
  <si>
    <t>たかはぎし</t>
  </si>
  <si>
    <t>北茨城市</t>
  </si>
  <si>
    <t>きたいばらきし</t>
  </si>
  <si>
    <t>笠間市</t>
  </si>
  <si>
    <t>かさまし</t>
  </si>
  <si>
    <t>取手市</t>
  </si>
  <si>
    <t>とりでし</t>
  </si>
  <si>
    <t>牛久市</t>
  </si>
  <si>
    <t>うしくし</t>
  </si>
  <si>
    <t>つくば市</t>
  </si>
  <si>
    <t>つくばし</t>
  </si>
  <si>
    <t>ひたちなか市</t>
  </si>
  <si>
    <t>ひたちなかし</t>
  </si>
  <si>
    <t>鹿嶋市</t>
  </si>
  <si>
    <t>かしまし</t>
  </si>
  <si>
    <t>潮来市</t>
  </si>
  <si>
    <t>いたこし</t>
  </si>
  <si>
    <t>守谷市</t>
  </si>
  <si>
    <t>もりやし</t>
  </si>
  <si>
    <t>常陸大宮市</t>
  </si>
  <si>
    <t>ひたちおおみやし</t>
  </si>
  <si>
    <t>那珂市</t>
  </si>
  <si>
    <t>なかし</t>
  </si>
  <si>
    <t>筑西市</t>
  </si>
  <si>
    <t>ちくせいし</t>
  </si>
  <si>
    <t>坂東市</t>
  </si>
  <si>
    <t>ばんどうし</t>
  </si>
  <si>
    <t>稲敷市</t>
  </si>
  <si>
    <t>いなしきし</t>
  </si>
  <si>
    <t>かすみがうら市</t>
  </si>
  <si>
    <t>かすみがうらし</t>
  </si>
  <si>
    <t>桜川市</t>
  </si>
  <si>
    <t>さくらがわし</t>
  </si>
  <si>
    <t>神栖市</t>
  </si>
  <si>
    <t>かみすし</t>
  </si>
  <si>
    <t>行方市</t>
  </si>
  <si>
    <t>なめがたし</t>
  </si>
  <si>
    <t>鉾田市</t>
  </si>
  <si>
    <t>ほこたし</t>
  </si>
  <si>
    <t>つくばみらい市</t>
  </si>
  <si>
    <t>つくばみらいし</t>
  </si>
  <si>
    <t>小美玉市</t>
  </si>
  <si>
    <t>おみたまし</t>
  </si>
  <si>
    <t>東茨城郡</t>
  </si>
  <si>
    <t>茨城町</t>
  </si>
  <si>
    <t>いばらきまち</t>
  </si>
  <si>
    <t>大洗町</t>
  </si>
  <si>
    <t>おおあらいまち</t>
  </si>
  <si>
    <t>城里町</t>
  </si>
  <si>
    <t>しろさとまち</t>
  </si>
  <si>
    <t>那珂郡</t>
  </si>
  <si>
    <t>東海村</t>
  </si>
  <si>
    <t>とうかいむら</t>
  </si>
  <si>
    <t>久慈郡</t>
  </si>
  <si>
    <t>大子町</t>
  </si>
  <si>
    <t>だいごまち</t>
  </si>
  <si>
    <t>稲敷郡</t>
  </si>
  <si>
    <t>美浦村</t>
  </si>
  <si>
    <t>みほむら</t>
  </si>
  <si>
    <t>阿見町</t>
  </si>
  <si>
    <t>あみまち</t>
  </si>
  <si>
    <t>河内町</t>
  </si>
  <si>
    <t>かわちまち</t>
  </si>
  <si>
    <t>結城郡</t>
  </si>
  <si>
    <t>八千代町</t>
  </si>
  <si>
    <t>やちよまち</t>
  </si>
  <si>
    <t>猿島郡</t>
  </si>
  <si>
    <t>五霞町</t>
  </si>
  <si>
    <t>ごかまち</t>
  </si>
  <si>
    <t>境町</t>
  </si>
  <si>
    <t>さかいまち</t>
  </si>
  <si>
    <t>北相馬郡</t>
  </si>
  <si>
    <t>利根町</t>
  </si>
  <si>
    <t>とねまち</t>
  </si>
  <si>
    <t>とちぎけん</t>
  </si>
  <si>
    <t>宇都宮市</t>
  </si>
  <si>
    <t>うつのみやし</t>
  </si>
  <si>
    <t>足利市</t>
  </si>
  <si>
    <t>あしかがし</t>
  </si>
  <si>
    <t>栃木市</t>
  </si>
  <si>
    <t>とちぎし</t>
  </si>
  <si>
    <t>佐野市</t>
  </si>
  <si>
    <t>さのし</t>
  </si>
  <si>
    <t>鹿沼市</t>
  </si>
  <si>
    <t>かぬまし</t>
  </si>
  <si>
    <t>日光市</t>
  </si>
  <si>
    <t>にっこうし</t>
  </si>
  <si>
    <t>小山市</t>
  </si>
  <si>
    <t>おやまし</t>
  </si>
  <si>
    <t>真岡市</t>
  </si>
  <si>
    <t>もおかし</t>
  </si>
  <si>
    <t>大田原市</t>
  </si>
  <si>
    <t>おおたわらし</t>
  </si>
  <si>
    <t>矢板市</t>
  </si>
  <si>
    <t>やいたし</t>
  </si>
  <si>
    <t>那須塩原市</t>
  </si>
  <si>
    <t>なすしおばらし</t>
  </si>
  <si>
    <t>さくら市</t>
  </si>
  <si>
    <t>さくらし</t>
  </si>
  <si>
    <t>那須烏山市</t>
  </si>
  <si>
    <t>なすからすやまし</t>
  </si>
  <si>
    <t>下野市</t>
  </si>
  <si>
    <t>しもつけし</t>
  </si>
  <si>
    <t>河内郡</t>
  </si>
  <si>
    <t>上三川町</t>
  </si>
  <si>
    <t>かみのかわまち</t>
  </si>
  <si>
    <t>芳賀郡</t>
  </si>
  <si>
    <t>益子町</t>
  </si>
  <si>
    <t>ましこまち</t>
  </si>
  <si>
    <t>茂木町</t>
  </si>
  <si>
    <t>もてぎまち</t>
  </si>
  <si>
    <t>市貝町</t>
  </si>
  <si>
    <t>いちかいまち</t>
  </si>
  <si>
    <t>芳賀町</t>
  </si>
  <si>
    <t>はがまち</t>
  </si>
  <si>
    <t>下都賀郡</t>
  </si>
  <si>
    <t>壬生町</t>
  </si>
  <si>
    <t>みぶまち</t>
  </si>
  <si>
    <t>野木町</t>
  </si>
  <si>
    <t>のぎまち</t>
  </si>
  <si>
    <t>塩谷郡</t>
  </si>
  <si>
    <t>塩谷町</t>
  </si>
  <si>
    <t>しおやまち</t>
  </si>
  <si>
    <t>高根沢町</t>
  </si>
  <si>
    <t>たかねざわまち</t>
  </si>
  <si>
    <t>那須郡</t>
  </si>
  <si>
    <t>那須町</t>
  </si>
  <si>
    <t>なすまち</t>
  </si>
  <si>
    <t>那珂川町</t>
  </si>
  <si>
    <t>なかがわまち</t>
  </si>
  <si>
    <t>ぐんまけん</t>
  </si>
  <si>
    <t>前橋市</t>
  </si>
  <si>
    <t>まえばしし</t>
  </si>
  <si>
    <t>高崎市</t>
  </si>
  <si>
    <t>たかさきし</t>
  </si>
  <si>
    <t>桐生市</t>
  </si>
  <si>
    <t>きりゅうし</t>
  </si>
  <si>
    <t>伊勢崎市</t>
  </si>
  <si>
    <t>いせさきし</t>
  </si>
  <si>
    <t>太田市</t>
  </si>
  <si>
    <t>おおたし</t>
  </si>
  <si>
    <t>沼田市</t>
  </si>
  <si>
    <t>ぬまたし</t>
  </si>
  <si>
    <t>館林市</t>
  </si>
  <si>
    <t>たてばやしし</t>
  </si>
  <si>
    <t>渋川市</t>
  </si>
  <si>
    <t>しぶかわし</t>
  </si>
  <si>
    <t>藤岡市</t>
  </si>
  <si>
    <t>ふじおかし</t>
  </si>
  <si>
    <t>富岡市</t>
  </si>
  <si>
    <t>とみおかし</t>
  </si>
  <si>
    <t>安中市</t>
  </si>
  <si>
    <t>あんなかし</t>
  </si>
  <si>
    <t>みどり市</t>
  </si>
  <si>
    <t>みどりし</t>
  </si>
  <si>
    <t>北群馬郡</t>
  </si>
  <si>
    <t>榛東村</t>
  </si>
  <si>
    <t>しんとうむら</t>
  </si>
  <si>
    <t>吉岡町</t>
  </si>
  <si>
    <t>よしおかまち</t>
  </si>
  <si>
    <t>多野郡</t>
  </si>
  <si>
    <t>上野村</t>
  </si>
  <si>
    <t>うえのむら</t>
  </si>
  <si>
    <t>神流町</t>
  </si>
  <si>
    <t>かんなまち</t>
  </si>
  <si>
    <t>甘楽郡</t>
  </si>
  <si>
    <t>下仁田町</t>
  </si>
  <si>
    <t>しもにたまち</t>
  </si>
  <si>
    <t>南牧村</t>
  </si>
  <si>
    <t>なんもくむら</t>
  </si>
  <si>
    <t>甘楽町</t>
  </si>
  <si>
    <t>かんらまち</t>
  </si>
  <si>
    <t>吾妻郡</t>
  </si>
  <si>
    <t>中之条町</t>
  </si>
  <si>
    <t>なかのじょうまち</t>
  </si>
  <si>
    <t>長野原町</t>
  </si>
  <si>
    <t>ながのはらまち</t>
  </si>
  <si>
    <t>嬬恋村</t>
  </si>
  <si>
    <t>つまごいむら</t>
  </si>
  <si>
    <t>草津町</t>
  </si>
  <si>
    <t>くさつまち</t>
  </si>
  <si>
    <t>高山村</t>
  </si>
  <si>
    <t>たかやまむら</t>
  </si>
  <si>
    <t>東吾妻町</t>
  </si>
  <si>
    <t>ひがしあがつままち</t>
  </si>
  <si>
    <t>利根郡</t>
  </si>
  <si>
    <t>片品村</t>
  </si>
  <si>
    <t>かたしなむら</t>
  </si>
  <si>
    <t>川場村</t>
  </si>
  <si>
    <t>かわばむら</t>
  </si>
  <si>
    <t>みなかみ町</t>
  </si>
  <si>
    <t>みなかみまち</t>
  </si>
  <si>
    <t>佐波郡</t>
  </si>
  <si>
    <t>玉村町</t>
  </si>
  <si>
    <t>たまむらまち</t>
  </si>
  <si>
    <t>邑楽郡</t>
  </si>
  <si>
    <t>板倉町</t>
  </si>
  <si>
    <t>いたくらまち</t>
  </si>
  <si>
    <t>明和町</t>
  </si>
  <si>
    <t>めいわまち</t>
  </si>
  <si>
    <t>千代田町</t>
  </si>
  <si>
    <t>ちよだまち</t>
  </si>
  <si>
    <t>大泉町</t>
  </si>
  <si>
    <t>おおいずみまち</t>
  </si>
  <si>
    <t>邑楽町</t>
  </si>
  <si>
    <t>おうらまち</t>
  </si>
  <si>
    <t>さいたまけん</t>
  </si>
  <si>
    <t>さいたま市</t>
  </si>
  <si>
    <t>さいたまし</t>
  </si>
  <si>
    <t>川越市</t>
  </si>
  <si>
    <t>かわごえし</t>
  </si>
  <si>
    <t>熊谷市</t>
  </si>
  <si>
    <t>くまがやし</t>
  </si>
  <si>
    <t>川口市</t>
  </si>
  <si>
    <t>かわぐちし</t>
  </si>
  <si>
    <t>行田市</t>
  </si>
  <si>
    <t>ぎょうだし</t>
  </si>
  <si>
    <t>秩父市</t>
  </si>
  <si>
    <t>ちちぶし</t>
  </si>
  <si>
    <t>所沢市</t>
  </si>
  <si>
    <t>ところざわし</t>
  </si>
  <si>
    <t>飯能市</t>
  </si>
  <si>
    <t>はんのうし</t>
  </si>
  <si>
    <t>加須市</t>
  </si>
  <si>
    <t>かぞし</t>
  </si>
  <si>
    <t>本庄市</t>
  </si>
  <si>
    <t>ほんじょうし</t>
  </si>
  <si>
    <t>東松山市</t>
  </si>
  <si>
    <t>ひがしまつやまし</t>
  </si>
  <si>
    <t>春日部市</t>
  </si>
  <si>
    <t>かすかべし</t>
  </si>
  <si>
    <t>狭山市</t>
  </si>
  <si>
    <t>さやまし</t>
  </si>
  <si>
    <t>羽生市</t>
  </si>
  <si>
    <t>はにゅうし</t>
  </si>
  <si>
    <t>鴻巣市</t>
  </si>
  <si>
    <t>こうのすし</t>
  </si>
  <si>
    <t>深谷市</t>
  </si>
  <si>
    <t>ふかやし</t>
  </si>
  <si>
    <t>上尾市</t>
  </si>
  <si>
    <t>あげおし</t>
  </si>
  <si>
    <t>草加市</t>
  </si>
  <si>
    <t>そうかし</t>
  </si>
  <si>
    <t>越谷市</t>
  </si>
  <si>
    <t>こしがやし</t>
  </si>
  <si>
    <t>蕨市</t>
  </si>
  <si>
    <t>わらびし</t>
  </si>
  <si>
    <t>戸田市</t>
  </si>
  <si>
    <t>とだし</t>
  </si>
  <si>
    <t>入間市</t>
  </si>
  <si>
    <t>いるまし</t>
  </si>
  <si>
    <t>朝霞市</t>
  </si>
  <si>
    <t>あさかし</t>
  </si>
  <si>
    <t>志木市</t>
  </si>
  <si>
    <t>しきし</t>
  </si>
  <si>
    <t>和光市</t>
  </si>
  <si>
    <t>わこうし</t>
  </si>
  <si>
    <t>新座市</t>
  </si>
  <si>
    <t>にいざし</t>
  </si>
  <si>
    <t>桶川市</t>
  </si>
  <si>
    <t>おけがわし</t>
  </si>
  <si>
    <t>久喜市</t>
  </si>
  <si>
    <t>くきし</t>
  </si>
  <si>
    <t>北本市</t>
  </si>
  <si>
    <t>きたもとし</t>
  </si>
  <si>
    <t>八潮市</t>
  </si>
  <si>
    <t>やしおし</t>
  </si>
  <si>
    <t>富士見市</t>
  </si>
  <si>
    <t>ふじみし</t>
  </si>
  <si>
    <t>三郷市</t>
  </si>
  <si>
    <t>みさとし</t>
  </si>
  <si>
    <t>蓮田市</t>
  </si>
  <si>
    <t>はすだし</t>
  </si>
  <si>
    <t>坂戸市</t>
  </si>
  <si>
    <t>さかどし</t>
  </si>
  <si>
    <t>幸手市</t>
  </si>
  <si>
    <t>さってし</t>
  </si>
  <si>
    <t>鶴ヶ島市</t>
  </si>
  <si>
    <t>つるがしまし</t>
  </si>
  <si>
    <t>日高市</t>
  </si>
  <si>
    <t>ひだかし</t>
  </si>
  <si>
    <t>吉川市</t>
  </si>
  <si>
    <t>よしかわし</t>
  </si>
  <si>
    <t>ふじみ野市</t>
  </si>
  <si>
    <t>ふじみのし</t>
  </si>
  <si>
    <t>白岡市</t>
  </si>
  <si>
    <t>しらおかし</t>
  </si>
  <si>
    <t>北足立郡</t>
  </si>
  <si>
    <t>伊奈町</t>
  </si>
  <si>
    <t>いなまち</t>
  </si>
  <si>
    <t>入間郡</t>
  </si>
  <si>
    <t>三芳町</t>
  </si>
  <si>
    <t>みよしまち</t>
  </si>
  <si>
    <t>毛呂山町</t>
  </si>
  <si>
    <t>もろやままち</t>
  </si>
  <si>
    <t>越生町</t>
  </si>
  <si>
    <t>おごせまち</t>
  </si>
  <si>
    <t>比企郡</t>
  </si>
  <si>
    <t>滑川町</t>
  </si>
  <si>
    <t>なめがわまち</t>
  </si>
  <si>
    <t>嵐山町</t>
  </si>
  <si>
    <t>らんざんまち</t>
  </si>
  <si>
    <t>小川町</t>
  </si>
  <si>
    <t>おがわまち</t>
  </si>
  <si>
    <t>川島町</t>
  </si>
  <si>
    <t>かわじままち</t>
  </si>
  <si>
    <t>吉見町</t>
  </si>
  <si>
    <t>よしみまち</t>
  </si>
  <si>
    <t>鳩山町</t>
  </si>
  <si>
    <t>はとやままち</t>
  </si>
  <si>
    <t>ときがわ町</t>
  </si>
  <si>
    <t>ときがわまち</t>
  </si>
  <si>
    <t>秩父郡</t>
  </si>
  <si>
    <t>横瀬町</t>
  </si>
  <si>
    <t>よこぜまち</t>
  </si>
  <si>
    <t>皆野町</t>
  </si>
  <si>
    <t>みなのまち</t>
  </si>
  <si>
    <t>長瀞町</t>
  </si>
  <si>
    <t>ながとろまち</t>
  </si>
  <si>
    <t>小鹿野町</t>
  </si>
  <si>
    <t>おがのまち</t>
  </si>
  <si>
    <t>東秩父村</t>
  </si>
  <si>
    <t>ひがしちちぶむら</t>
  </si>
  <si>
    <t>児玉郡</t>
  </si>
  <si>
    <t>神川町</t>
  </si>
  <si>
    <t>かみかわまち</t>
  </si>
  <si>
    <t>上里町</t>
  </si>
  <si>
    <t>かみさとまち</t>
  </si>
  <si>
    <t>大里郡</t>
  </si>
  <si>
    <t>寄居町</t>
  </si>
  <si>
    <t>よりいまち</t>
  </si>
  <si>
    <t>南埼玉郡</t>
  </si>
  <si>
    <t>宮代町</t>
  </si>
  <si>
    <t>みやしろまち</t>
  </si>
  <si>
    <t>北葛飾郡</t>
  </si>
  <si>
    <t>杉戸町</t>
  </si>
  <si>
    <t>すぎとまち</t>
  </si>
  <si>
    <t>松伏町</t>
  </si>
  <si>
    <t>まつぶしまち</t>
  </si>
  <si>
    <t>ちばけん</t>
  </si>
  <si>
    <t>千葉市</t>
  </si>
  <si>
    <t>ちばし</t>
  </si>
  <si>
    <t>銚子市</t>
  </si>
  <si>
    <t>ちょうしし</t>
  </si>
  <si>
    <t>市川市</t>
  </si>
  <si>
    <t>いちかわし</t>
  </si>
  <si>
    <t>船橋市</t>
  </si>
  <si>
    <t>ふなばしし</t>
  </si>
  <si>
    <t>館山市</t>
  </si>
  <si>
    <t>たてやまし</t>
  </si>
  <si>
    <t>木更津市</t>
  </si>
  <si>
    <t>きさらづし</t>
  </si>
  <si>
    <t>松戸市</t>
  </si>
  <si>
    <t>まつどし</t>
  </si>
  <si>
    <t>野田市</t>
  </si>
  <si>
    <t>のだし</t>
  </si>
  <si>
    <t>茂原市</t>
  </si>
  <si>
    <t>もばらし</t>
  </si>
  <si>
    <t>成田市</t>
  </si>
  <si>
    <t>なりたし</t>
  </si>
  <si>
    <t>佐倉市</t>
  </si>
  <si>
    <t>東金市</t>
  </si>
  <si>
    <t>とうがねし</t>
  </si>
  <si>
    <t>旭市</t>
  </si>
  <si>
    <t>あさひし</t>
  </si>
  <si>
    <t>習志野市</t>
  </si>
  <si>
    <t>ならしのし</t>
  </si>
  <si>
    <t>柏市</t>
  </si>
  <si>
    <t>かしわし</t>
  </si>
  <si>
    <t>勝浦市</t>
  </si>
  <si>
    <t>かつうらし</t>
  </si>
  <si>
    <t>市原市</t>
  </si>
  <si>
    <t>いちはらし</t>
  </si>
  <si>
    <t>流山市</t>
  </si>
  <si>
    <t>ながれやまし</t>
  </si>
  <si>
    <t>八千代市</t>
  </si>
  <si>
    <t>やちよし</t>
  </si>
  <si>
    <t>我孫子市</t>
  </si>
  <si>
    <t>あびこし</t>
  </si>
  <si>
    <t>鴨川市</t>
  </si>
  <si>
    <t>かもがわし</t>
  </si>
  <si>
    <t>鎌ケ谷市</t>
  </si>
  <si>
    <t>かまがやし</t>
  </si>
  <si>
    <t>君津市</t>
  </si>
  <si>
    <t>きみつし</t>
  </si>
  <si>
    <t>富津市</t>
  </si>
  <si>
    <t>ふっつし</t>
  </si>
  <si>
    <t>浦安市</t>
  </si>
  <si>
    <t>うらやすし</t>
  </si>
  <si>
    <t>四街道市</t>
  </si>
  <si>
    <t>よつかいどうし</t>
  </si>
  <si>
    <t>袖ケ浦市</t>
  </si>
  <si>
    <t>そでがうらし</t>
  </si>
  <si>
    <t>八街市</t>
  </si>
  <si>
    <t>やちまたし</t>
  </si>
  <si>
    <t>印西市</t>
  </si>
  <si>
    <t>いんざいし</t>
  </si>
  <si>
    <t>白井市</t>
  </si>
  <si>
    <t>しろいし</t>
  </si>
  <si>
    <t>富里市</t>
  </si>
  <si>
    <t>とみさとし</t>
  </si>
  <si>
    <t>南房総市</t>
  </si>
  <si>
    <t>みなみぼうそうし</t>
  </si>
  <si>
    <t>匝瑳市</t>
  </si>
  <si>
    <t>そうさし</t>
  </si>
  <si>
    <t>香取市</t>
  </si>
  <si>
    <t>かとりし</t>
  </si>
  <si>
    <t>山武市</t>
  </si>
  <si>
    <t>さんむし</t>
  </si>
  <si>
    <t>いすみ市</t>
  </si>
  <si>
    <t>いすみし</t>
  </si>
  <si>
    <t>大網白里市</t>
  </si>
  <si>
    <t>おおあみしらさとし</t>
  </si>
  <si>
    <t>印旛郡</t>
  </si>
  <si>
    <t>酒々井町</t>
  </si>
  <si>
    <t>しすいまち</t>
  </si>
  <si>
    <t>栄町</t>
  </si>
  <si>
    <t>さかえまち</t>
  </si>
  <si>
    <t>香取郡</t>
  </si>
  <si>
    <t>神崎町</t>
  </si>
  <si>
    <t>こうざきまち</t>
  </si>
  <si>
    <t>多古町</t>
  </si>
  <si>
    <t>たこまち</t>
  </si>
  <si>
    <t>東庄町</t>
  </si>
  <si>
    <t>とうのしょうまち</t>
  </si>
  <si>
    <t>山武郡</t>
  </si>
  <si>
    <t>九十九里町</t>
  </si>
  <si>
    <t>くじゅうくりまち</t>
  </si>
  <si>
    <t>芝山町</t>
  </si>
  <si>
    <t>しばやままち</t>
  </si>
  <si>
    <t>横芝光町</t>
  </si>
  <si>
    <t>よこしばひかりまち</t>
  </si>
  <si>
    <t>長生郡</t>
  </si>
  <si>
    <t>一宮町</t>
  </si>
  <si>
    <t>いちのみやまち</t>
  </si>
  <si>
    <t>睦沢町</t>
  </si>
  <si>
    <t>むつざわまち</t>
  </si>
  <si>
    <t>長生村</t>
  </si>
  <si>
    <t>ちょうせいむら</t>
  </si>
  <si>
    <t>白子町</t>
  </si>
  <si>
    <t>しらこまち</t>
  </si>
  <si>
    <t>長柄町</t>
  </si>
  <si>
    <t>ながらまち</t>
  </si>
  <si>
    <t>長南町</t>
  </si>
  <si>
    <t>ちょうなんまち</t>
  </si>
  <si>
    <t>夷隅郡</t>
  </si>
  <si>
    <t>大多喜町</t>
  </si>
  <si>
    <t>おおたきまち</t>
  </si>
  <si>
    <t>御宿町</t>
  </si>
  <si>
    <t>おんじゅくまち</t>
  </si>
  <si>
    <t>安房郡</t>
  </si>
  <si>
    <t>鋸南町</t>
  </si>
  <si>
    <t>きょなんまち</t>
  </si>
  <si>
    <t>とうきょうと</t>
  </si>
  <si>
    <t>特別区部</t>
  </si>
  <si>
    <t>千代田区</t>
  </si>
  <si>
    <t>ちよだく</t>
  </si>
  <si>
    <t>中央区</t>
  </si>
  <si>
    <t>ちゅうおうく</t>
  </si>
  <si>
    <t>港区</t>
  </si>
  <si>
    <t>みなとく</t>
  </si>
  <si>
    <t>新宿区</t>
  </si>
  <si>
    <t>しんじゅくく</t>
  </si>
  <si>
    <t>文京区</t>
  </si>
  <si>
    <t>ぶんきょうく</t>
  </si>
  <si>
    <t>台東区</t>
  </si>
  <si>
    <t>たいとうく</t>
  </si>
  <si>
    <t>墨田区</t>
  </si>
  <si>
    <t>すみだく</t>
  </si>
  <si>
    <t>江東区</t>
  </si>
  <si>
    <t>こうとうく</t>
  </si>
  <si>
    <t>品川区</t>
  </si>
  <si>
    <t>しながわく</t>
  </si>
  <si>
    <t>目黒区</t>
  </si>
  <si>
    <t>めぐろく</t>
  </si>
  <si>
    <t>大田区</t>
  </si>
  <si>
    <t>おおたく</t>
  </si>
  <si>
    <t>世田谷区</t>
  </si>
  <si>
    <t>せたがやく</t>
  </si>
  <si>
    <t>渋谷区</t>
  </si>
  <si>
    <t>しぶやく</t>
  </si>
  <si>
    <t>中野区</t>
  </si>
  <si>
    <t>なかのく</t>
  </si>
  <si>
    <t>杉並区</t>
  </si>
  <si>
    <t>すぎなみく</t>
  </si>
  <si>
    <t>豊島区</t>
  </si>
  <si>
    <t>としまく</t>
  </si>
  <si>
    <t>北区</t>
  </si>
  <si>
    <t>きたく</t>
  </si>
  <si>
    <t>荒川区</t>
  </si>
  <si>
    <t>あらかわく</t>
  </si>
  <si>
    <t>板橋区</t>
  </si>
  <si>
    <t>いたばしく</t>
  </si>
  <si>
    <t>練馬区</t>
  </si>
  <si>
    <t>ねりまく</t>
  </si>
  <si>
    <t>足立区</t>
  </si>
  <si>
    <t>あだちく</t>
  </si>
  <si>
    <t>葛飾区</t>
  </si>
  <si>
    <t>かつしかく</t>
  </si>
  <si>
    <t>江戸川区</t>
  </si>
  <si>
    <t>えどがわく</t>
  </si>
  <si>
    <t>八王子市</t>
  </si>
  <si>
    <t>はちおうじし</t>
  </si>
  <si>
    <t>立川市</t>
  </si>
  <si>
    <t>たちかわし</t>
  </si>
  <si>
    <t>武蔵野市</t>
  </si>
  <si>
    <t>むさしのし</t>
  </si>
  <si>
    <t>三鷹市</t>
  </si>
  <si>
    <t>みたかし</t>
  </si>
  <si>
    <t>青梅市</t>
  </si>
  <si>
    <t>おうめし</t>
  </si>
  <si>
    <t>府中市</t>
  </si>
  <si>
    <t>ふちゅうし</t>
  </si>
  <si>
    <t>昭島市</t>
  </si>
  <si>
    <t>あきしまし</t>
  </si>
  <si>
    <t>調布市</t>
  </si>
  <si>
    <t>ちょうふし</t>
  </si>
  <si>
    <t>町田市</t>
  </si>
  <si>
    <t>まちだし</t>
  </si>
  <si>
    <t>小金井市</t>
  </si>
  <si>
    <t>こがねいし</t>
  </si>
  <si>
    <t>小平市</t>
  </si>
  <si>
    <t>こだいらし</t>
  </si>
  <si>
    <t>日野市</t>
  </si>
  <si>
    <t>ひのし</t>
  </si>
  <si>
    <t>東村山市</t>
  </si>
  <si>
    <t>ひがしむらやまし</t>
  </si>
  <si>
    <t>国分寺市</t>
  </si>
  <si>
    <t>こくぶんじし</t>
  </si>
  <si>
    <t>国立市</t>
  </si>
  <si>
    <t>くにたちし</t>
  </si>
  <si>
    <t>福生市</t>
  </si>
  <si>
    <t>ふっさし</t>
  </si>
  <si>
    <t>狛江市</t>
  </si>
  <si>
    <t>こまえし</t>
  </si>
  <si>
    <t>東大和市</t>
  </si>
  <si>
    <t>ひがしやまとし</t>
  </si>
  <si>
    <t>清瀬市</t>
  </si>
  <si>
    <t>きよせし</t>
  </si>
  <si>
    <t>東久留米市</t>
  </si>
  <si>
    <t>ひがしくるめし</t>
  </si>
  <si>
    <t>武蔵村山市</t>
  </si>
  <si>
    <t>むさしむらやまし</t>
  </si>
  <si>
    <t>多摩市</t>
  </si>
  <si>
    <t>たまし</t>
  </si>
  <si>
    <t>稲城市</t>
  </si>
  <si>
    <t>いなぎし</t>
  </si>
  <si>
    <t>羽村市</t>
  </si>
  <si>
    <t>はむらし</t>
  </si>
  <si>
    <t>あきる野市</t>
  </si>
  <si>
    <t>あきるのし</t>
  </si>
  <si>
    <t>西東京市</t>
  </si>
  <si>
    <t>にしとうきょうし</t>
  </si>
  <si>
    <t>西多摩郡</t>
  </si>
  <si>
    <t>瑞穂町</t>
  </si>
  <si>
    <t>みずほまち</t>
  </si>
  <si>
    <t>日の出町</t>
  </si>
  <si>
    <t>ひのでまち</t>
  </si>
  <si>
    <t>檜原村</t>
  </si>
  <si>
    <t>ひのはらむら</t>
  </si>
  <si>
    <t>奥多摩町</t>
  </si>
  <si>
    <t>おくたままち</t>
  </si>
  <si>
    <t>大島支庁</t>
  </si>
  <si>
    <t>おおしましちょう</t>
  </si>
  <si>
    <t>大島町</t>
  </si>
  <si>
    <t>おおしままち</t>
  </si>
  <si>
    <t>利島村</t>
  </si>
  <si>
    <t>としまむら</t>
  </si>
  <si>
    <t>新島村</t>
  </si>
  <si>
    <t>にいじまむら</t>
  </si>
  <si>
    <t>神津島村</t>
  </si>
  <si>
    <t>こうづしまむら</t>
  </si>
  <si>
    <t>三宅支庁</t>
  </si>
  <si>
    <t>みやけしちょう</t>
  </si>
  <si>
    <t>三宅村</t>
  </si>
  <si>
    <t>みやけむら</t>
  </si>
  <si>
    <t>御蔵島村</t>
  </si>
  <si>
    <t>みくらじまむら</t>
  </si>
  <si>
    <t>八丈支庁</t>
  </si>
  <si>
    <t>はちじょうしちょう</t>
  </si>
  <si>
    <t>八丈町</t>
  </si>
  <si>
    <t>はちじょうまち</t>
  </si>
  <si>
    <t>青ヶ島村</t>
  </si>
  <si>
    <t>あおがしまむら</t>
  </si>
  <si>
    <t>小笠原支庁</t>
  </si>
  <si>
    <t>おがさわらしちょう</t>
  </si>
  <si>
    <t>小笠原村</t>
  </si>
  <si>
    <t>おがさわらむら</t>
  </si>
  <si>
    <t>かながわけん</t>
  </si>
  <si>
    <t>横浜市</t>
  </si>
  <si>
    <t>よこはまし</t>
  </si>
  <si>
    <t>川崎市</t>
  </si>
  <si>
    <t>かわさきし</t>
  </si>
  <si>
    <t>相模原市</t>
  </si>
  <si>
    <t>さがみはらし</t>
  </si>
  <si>
    <t>横須賀市</t>
  </si>
  <si>
    <t>よこすかし</t>
  </si>
  <si>
    <t>平塚市</t>
  </si>
  <si>
    <t>ひらつかし</t>
  </si>
  <si>
    <t>鎌倉市</t>
  </si>
  <si>
    <t>かまくらし</t>
  </si>
  <si>
    <t>藤沢市</t>
  </si>
  <si>
    <t>ふじさわし</t>
  </si>
  <si>
    <t>小田原市</t>
  </si>
  <si>
    <t>おだわらし</t>
  </si>
  <si>
    <t>茅ヶ崎市</t>
  </si>
  <si>
    <t>ちがさきし</t>
  </si>
  <si>
    <t>逗子市</t>
  </si>
  <si>
    <t>ずしし</t>
  </si>
  <si>
    <t>三浦市</t>
  </si>
  <si>
    <t>みうらし</t>
  </si>
  <si>
    <t>秦野市</t>
  </si>
  <si>
    <t>はだのし</t>
  </si>
  <si>
    <t>厚木市</t>
  </si>
  <si>
    <t>あつぎし</t>
  </si>
  <si>
    <t>大和市</t>
  </si>
  <si>
    <t>やまとし</t>
  </si>
  <si>
    <t>伊勢原市</t>
  </si>
  <si>
    <t>いせはらし</t>
  </si>
  <si>
    <t>海老名市</t>
  </si>
  <si>
    <t>えびなし</t>
  </si>
  <si>
    <t>座間市</t>
  </si>
  <si>
    <t>ざまし</t>
  </si>
  <si>
    <t>南足柄市</t>
  </si>
  <si>
    <t>みなみあしがらし</t>
  </si>
  <si>
    <t>綾瀬市</t>
  </si>
  <si>
    <t>あやせし</t>
  </si>
  <si>
    <t>三浦郡</t>
  </si>
  <si>
    <t>葉山町</t>
  </si>
  <si>
    <t>はやままち</t>
  </si>
  <si>
    <t>高座郡</t>
  </si>
  <si>
    <t>寒川町</t>
  </si>
  <si>
    <t>さむかわまち</t>
  </si>
  <si>
    <t>中郡</t>
  </si>
  <si>
    <t>大磯町</t>
  </si>
  <si>
    <t>おおいそまち</t>
  </si>
  <si>
    <t>二宮町</t>
  </si>
  <si>
    <t>にのみやまち</t>
  </si>
  <si>
    <t>足柄上郡</t>
  </si>
  <si>
    <t>中井町</t>
  </si>
  <si>
    <t>なかいまち</t>
  </si>
  <si>
    <t>大井町</t>
  </si>
  <si>
    <t>おおいまち</t>
  </si>
  <si>
    <t>松田町</t>
  </si>
  <si>
    <t>まつだまち</t>
  </si>
  <si>
    <t>山北町</t>
  </si>
  <si>
    <t>やまきたまち</t>
  </si>
  <si>
    <t>開成町</t>
  </si>
  <si>
    <t>かいせいまち</t>
  </si>
  <si>
    <t>足柄下郡</t>
  </si>
  <si>
    <t>箱根町</t>
  </si>
  <si>
    <t>はこねまち</t>
  </si>
  <si>
    <t>真鶴町</t>
  </si>
  <si>
    <t>まなづるまち</t>
  </si>
  <si>
    <t>湯河原町</t>
  </si>
  <si>
    <t>ゆがわらまち</t>
  </si>
  <si>
    <t>愛甲郡</t>
  </si>
  <si>
    <t>愛川町</t>
  </si>
  <si>
    <t>あいかわまち</t>
  </si>
  <si>
    <t>清川村</t>
  </si>
  <si>
    <t>きよかわむら</t>
  </si>
  <si>
    <t>にいがたけん</t>
  </si>
  <si>
    <t>新潟市</t>
  </si>
  <si>
    <t>にいがたし</t>
  </si>
  <si>
    <t>長岡市</t>
  </si>
  <si>
    <t>ながおかし</t>
  </si>
  <si>
    <t>三条市</t>
  </si>
  <si>
    <t>さんじょうし</t>
  </si>
  <si>
    <t>柏崎市</t>
  </si>
  <si>
    <t>かしわざきし</t>
  </si>
  <si>
    <t>新発田市</t>
  </si>
  <si>
    <t>しばたし</t>
  </si>
  <si>
    <t>小千谷市</t>
  </si>
  <si>
    <t>おぢやし</t>
  </si>
  <si>
    <t>加茂市</t>
  </si>
  <si>
    <t>かもし</t>
  </si>
  <si>
    <t>十日町市</t>
  </si>
  <si>
    <t>とおかまちし</t>
  </si>
  <si>
    <t>見附市</t>
  </si>
  <si>
    <t>みつけし</t>
  </si>
  <si>
    <t>村上市</t>
  </si>
  <si>
    <t>むらかみし</t>
  </si>
  <si>
    <t>燕市</t>
  </si>
  <si>
    <t>つばめし</t>
  </si>
  <si>
    <t>糸魚川市</t>
  </si>
  <si>
    <t>いといがわし</t>
  </si>
  <si>
    <t>妙高市</t>
  </si>
  <si>
    <t>みょうこうし</t>
  </si>
  <si>
    <t>五泉市</t>
  </si>
  <si>
    <t>ごせんし</t>
  </si>
  <si>
    <t>上越市</t>
  </si>
  <si>
    <t>じょうえつし</t>
  </si>
  <si>
    <t>阿賀野市</t>
  </si>
  <si>
    <t>あがのし</t>
  </si>
  <si>
    <t>佐渡市</t>
  </si>
  <si>
    <t>さどし</t>
  </si>
  <si>
    <t>魚沼市</t>
  </si>
  <si>
    <t>うおぬまし</t>
  </si>
  <si>
    <t>南魚沼市</t>
  </si>
  <si>
    <t>みなみうおぬまし</t>
  </si>
  <si>
    <t>胎内市</t>
  </si>
  <si>
    <t>たいないし</t>
  </si>
  <si>
    <t>北蒲原郡</t>
  </si>
  <si>
    <t>聖籠町</t>
  </si>
  <si>
    <t>せいろうまち</t>
  </si>
  <si>
    <t>西蒲原郡</t>
  </si>
  <si>
    <t>弥彦村</t>
  </si>
  <si>
    <t>やひこむら</t>
  </si>
  <si>
    <t>南蒲原郡</t>
  </si>
  <si>
    <t>田上町</t>
  </si>
  <si>
    <t>たがみまち</t>
  </si>
  <si>
    <t>東蒲原郡</t>
  </si>
  <si>
    <t>阿賀町</t>
  </si>
  <si>
    <t>あがまち</t>
  </si>
  <si>
    <t>三島郡</t>
  </si>
  <si>
    <t>出雲崎町</t>
  </si>
  <si>
    <t>いずもざきまち</t>
  </si>
  <si>
    <t>南魚沼郡</t>
  </si>
  <si>
    <t>湯沢町</t>
  </si>
  <si>
    <t>ゆざわまち</t>
  </si>
  <si>
    <t>中魚沼郡</t>
  </si>
  <si>
    <t>津南町</t>
  </si>
  <si>
    <t>つなんまち</t>
  </si>
  <si>
    <t>刈羽郡</t>
  </si>
  <si>
    <t>刈羽村</t>
  </si>
  <si>
    <t>かりわむら</t>
  </si>
  <si>
    <t>岩船郡</t>
  </si>
  <si>
    <t>関川村</t>
  </si>
  <si>
    <t>せきかわむら</t>
  </si>
  <si>
    <t>粟島浦村</t>
  </si>
  <si>
    <t>あわしまうらむら</t>
  </si>
  <si>
    <t>とやまけん</t>
  </si>
  <si>
    <t>富山市</t>
  </si>
  <si>
    <t>とやまし</t>
  </si>
  <si>
    <t>高岡市</t>
  </si>
  <si>
    <t>たかおかし</t>
  </si>
  <si>
    <t>魚津市</t>
  </si>
  <si>
    <t>うおづし</t>
  </si>
  <si>
    <t>氷見市</t>
  </si>
  <si>
    <t>ひみし</t>
  </si>
  <si>
    <t>滑川市</t>
  </si>
  <si>
    <t>なめりかわし</t>
  </si>
  <si>
    <t>黒部市</t>
  </si>
  <si>
    <t>くろべし</t>
  </si>
  <si>
    <t>砺波市</t>
  </si>
  <si>
    <t>となみし</t>
  </si>
  <si>
    <t>小矢部市</t>
  </si>
  <si>
    <t>おやべし</t>
  </si>
  <si>
    <t>南砺市</t>
  </si>
  <si>
    <t>なんとし</t>
  </si>
  <si>
    <t>射水市</t>
  </si>
  <si>
    <t>いみずし</t>
  </si>
  <si>
    <t>中新川郡</t>
  </si>
  <si>
    <t>舟橋村</t>
  </si>
  <si>
    <t>ふなはしむら</t>
  </si>
  <si>
    <t>上市町</t>
  </si>
  <si>
    <t>かみいちまち</t>
  </si>
  <si>
    <t>立山町</t>
  </si>
  <si>
    <t>たてやままち</t>
  </si>
  <si>
    <t>下新川郡</t>
  </si>
  <si>
    <t>入善町</t>
  </si>
  <si>
    <t>にゅうぜんまち</t>
  </si>
  <si>
    <t>いしかわけん</t>
  </si>
  <si>
    <t>金沢市</t>
  </si>
  <si>
    <t>かなざわし</t>
  </si>
  <si>
    <t>七尾市</t>
  </si>
  <si>
    <t>ななおし</t>
  </si>
  <si>
    <t>小松市</t>
  </si>
  <si>
    <t>こまつし</t>
  </si>
  <si>
    <t>輪島市</t>
  </si>
  <si>
    <t>わじまし</t>
  </si>
  <si>
    <t>珠洲市</t>
  </si>
  <si>
    <t>すずし</t>
  </si>
  <si>
    <t>加賀市</t>
  </si>
  <si>
    <t>かがし</t>
  </si>
  <si>
    <t>羽咋市</t>
  </si>
  <si>
    <t>はくいし</t>
  </si>
  <si>
    <t>かほく市</t>
  </si>
  <si>
    <t>かほくし</t>
  </si>
  <si>
    <t>白山市</t>
  </si>
  <si>
    <t>はくさんし</t>
  </si>
  <si>
    <t>能美市</t>
  </si>
  <si>
    <t>のみし</t>
  </si>
  <si>
    <t>野々市市</t>
  </si>
  <si>
    <t>ののいちし</t>
  </si>
  <si>
    <t>能美郡</t>
  </si>
  <si>
    <t>川北町</t>
  </si>
  <si>
    <t>かわきたまち</t>
  </si>
  <si>
    <t>河北郡</t>
  </si>
  <si>
    <t>津幡町</t>
  </si>
  <si>
    <t>つばたまち</t>
  </si>
  <si>
    <t>内灘町</t>
  </si>
  <si>
    <t>うちなだまち</t>
  </si>
  <si>
    <t>羽咋郡</t>
  </si>
  <si>
    <t>志賀町</t>
  </si>
  <si>
    <t>しかまち</t>
  </si>
  <si>
    <t>宝達志水町</t>
  </si>
  <si>
    <t>ほうだつしみずちょう</t>
  </si>
  <si>
    <t>鹿島郡</t>
  </si>
  <si>
    <t>中能登町</t>
  </si>
  <si>
    <t>なかのとまち</t>
  </si>
  <si>
    <t>鳳珠郡</t>
  </si>
  <si>
    <t>穴水町</t>
  </si>
  <si>
    <t>あなみずまち</t>
  </si>
  <si>
    <t>能登町</t>
  </si>
  <si>
    <t>のとちょう</t>
  </si>
  <si>
    <t>ふくいけん</t>
  </si>
  <si>
    <t>福井市</t>
  </si>
  <si>
    <t>ふくいし</t>
  </si>
  <si>
    <t>敦賀市</t>
  </si>
  <si>
    <t>つるがし</t>
  </si>
  <si>
    <t>小浜市</t>
  </si>
  <si>
    <t>おばまし</t>
  </si>
  <si>
    <t>大野市</t>
  </si>
  <si>
    <t>おおのし</t>
  </si>
  <si>
    <t>勝山市</t>
  </si>
  <si>
    <t>かつやまし</t>
  </si>
  <si>
    <t>鯖江市</t>
  </si>
  <si>
    <t>さばえし</t>
  </si>
  <si>
    <t>あわら市</t>
  </si>
  <si>
    <t>あわらし</t>
  </si>
  <si>
    <t>越前市</t>
  </si>
  <si>
    <t>えちぜんし</t>
  </si>
  <si>
    <t>坂井市</t>
  </si>
  <si>
    <t>さかいし</t>
  </si>
  <si>
    <t>吉田郡</t>
  </si>
  <si>
    <t>永平寺町</t>
  </si>
  <si>
    <t>えいへいじちょう</t>
  </si>
  <si>
    <t>今立郡</t>
  </si>
  <si>
    <t>南条郡</t>
  </si>
  <si>
    <t>南越前町</t>
  </si>
  <si>
    <t>みなみえちぜんちょう</t>
  </si>
  <si>
    <t>丹生郡</t>
  </si>
  <si>
    <t>越前町</t>
  </si>
  <si>
    <t>えちぜんちょう</t>
  </si>
  <si>
    <t>三方郡</t>
  </si>
  <si>
    <t>美浜町</t>
  </si>
  <si>
    <t>みはまちょう</t>
  </si>
  <si>
    <t>大飯郡</t>
  </si>
  <si>
    <t>高浜町</t>
  </si>
  <si>
    <t>たかはまちょう</t>
  </si>
  <si>
    <t>おおい町</t>
  </si>
  <si>
    <t>おおいちょう</t>
  </si>
  <si>
    <t>三方上中郡</t>
  </si>
  <si>
    <t>若狭町</t>
  </si>
  <si>
    <t>わかさちょう</t>
  </si>
  <si>
    <t>やまなしけん</t>
  </si>
  <si>
    <t>甲府市</t>
  </si>
  <si>
    <t>こうふし</t>
  </si>
  <si>
    <t>富士吉田市</t>
  </si>
  <si>
    <t>ふじよしだし</t>
  </si>
  <si>
    <t>都留市</t>
  </si>
  <si>
    <t>つるし</t>
  </si>
  <si>
    <t>山梨市</t>
  </si>
  <si>
    <t>やまなしし</t>
  </si>
  <si>
    <t>大月市</t>
  </si>
  <si>
    <t>おおつきし</t>
  </si>
  <si>
    <t>韮崎市</t>
  </si>
  <si>
    <t>にらさきし</t>
  </si>
  <si>
    <t>南アルプス市</t>
  </si>
  <si>
    <t>みなみあるぷすし</t>
  </si>
  <si>
    <t>北杜市</t>
  </si>
  <si>
    <t>甲斐市</t>
  </si>
  <si>
    <t>かいし</t>
  </si>
  <si>
    <t>笛吹市</t>
  </si>
  <si>
    <t>ふえふきし</t>
  </si>
  <si>
    <t>上野原市</t>
  </si>
  <si>
    <t>うえのはらし</t>
  </si>
  <si>
    <t>甲州市</t>
  </si>
  <si>
    <t>こうしゅうし</t>
  </si>
  <si>
    <t>中央市</t>
  </si>
  <si>
    <t>ちゅうおうし</t>
  </si>
  <si>
    <t>西八代郡</t>
  </si>
  <si>
    <t>市川三郷町</t>
  </si>
  <si>
    <t>いちかわみさとちょう</t>
  </si>
  <si>
    <t>南巨摩郡</t>
  </si>
  <si>
    <t>早川町</t>
  </si>
  <si>
    <t>はやかわちょう</t>
  </si>
  <si>
    <t>身延町</t>
  </si>
  <si>
    <t>みのぶちょう</t>
  </si>
  <si>
    <t>なんぶちょう</t>
  </si>
  <si>
    <t>富士川町</t>
  </si>
  <si>
    <t>ふじかわちょう</t>
  </si>
  <si>
    <t>中巨摩郡</t>
  </si>
  <si>
    <t>昭和町</t>
  </si>
  <si>
    <t>しょうわちょう</t>
  </si>
  <si>
    <t>南都留郡</t>
  </si>
  <si>
    <t>道志村</t>
  </si>
  <si>
    <t>どうしむら</t>
  </si>
  <si>
    <t>西桂町</t>
  </si>
  <si>
    <t>にしかつらちょう</t>
  </si>
  <si>
    <t>忍野村</t>
  </si>
  <si>
    <t>おしのむら</t>
  </si>
  <si>
    <t>山中湖村</t>
  </si>
  <si>
    <t>やまなかこむら</t>
  </si>
  <si>
    <t>鳴沢村</t>
  </si>
  <si>
    <t>なるさわむら</t>
  </si>
  <si>
    <t>富士河口湖町</t>
  </si>
  <si>
    <t>ふじかわぐちこまち</t>
  </si>
  <si>
    <t>北都留郡</t>
  </si>
  <si>
    <t>小菅村</t>
  </si>
  <si>
    <t>こすげむら</t>
  </si>
  <si>
    <t>丹波山村</t>
  </si>
  <si>
    <t>たばやまむら</t>
  </si>
  <si>
    <t>ながのけん</t>
  </si>
  <si>
    <t>長野市</t>
  </si>
  <si>
    <t>ながのし</t>
  </si>
  <si>
    <t>松本市</t>
  </si>
  <si>
    <t>まつもとし</t>
  </si>
  <si>
    <t>上田市</t>
  </si>
  <si>
    <t>うえだし</t>
  </si>
  <si>
    <t>岡谷市</t>
  </si>
  <si>
    <t>おかやし</t>
  </si>
  <si>
    <t>飯田市</t>
  </si>
  <si>
    <t>いいだし</t>
  </si>
  <si>
    <t>諏訪市</t>
  </si>
  <si>
    <t>すわし</t>
  </si>
  <si>
    <t>須坂市</t>
  </si>
  <si>
    <t>すざかし</t>
  </si>
  <si>
    <t>小諸市</t>
  </si>
  <si>
    <t>こもろし</t>
  </si>
  <si>
    <t>伊那市</t>
  </si>
  <si>
    <t>いなし</t>
  </si>
  <si>
    <t>駒ヶ根市</t>
  </si>
  <si>
    <t>こまがねし</t>
  </si>
  <si>
    <t>中野市</t>
  </si>
  <si>
    <t>なかのし</t>
  </si>
  <si>
    <t>大町市</t>
  </si>
  <si>
    <t>おおまちし</t>
  </si>
  <si>
    <t>飯山市</t>
  </si>
  <si>
    <t>いいやまし</t>
  </si>
  <si>
    <t>茅野市</t>
  </si>
  <si>
    <t>ちのし</t>
  </si>
  <si>
    <t>塩尻市</t>
  </si>
  <si>
    <t>しおじりし</t>
  </si>
  <si>
    <t>佐久市</t>
  </si>
  <si>
    <t>さくし</t>
  </si>
  <si>
    <t>千曲市</t>
  </si>
  <si>
    <t>ちくまし</t>
  </si>
  <si>
    <t>東御市</t>
  </si>
  <si>
    <t>とうみし</t>
  </si>
  <si>
    <t>安曇野市</t>
  </si>
  <si>
    <t>あづみのし</t>
  </si>
  <si>
    <t>南佐久郡</t>
  </si>
  <si>
    <t>小海町</t>
  </si>
  <si>
    <t>こうみまち</t>
  </si>
  <si>
    <t>川上村</t>
  </si>
  <si>
    <t>かわかみむら</t>
  </si>
  <si>
    <t>みなみまきむら</t>
  </si>
  <si>
    <t>南相木村</t>
  </si>
  <si>
    <t>みなみあいきむら</t>
  </si>
  <si>
    <t>北相木村</t>
  </si>
  <si>
    <t>きたあいきむら</t>
  </si>
  <si>
    <t>佐久穂町</t>
  </si>
  <si>
    <t>さくほまち</t>
  </si>
  <si>
    <t>北佐久郡</t>
  </si>
  <si>
    <t>軽井沢町</t>
  </si>
  <si>
    <t>かるいざわまち</t>
  </si>
  <si>
    <t>御代田町</t>
  </si>
  <si>
    <t>みよたまち</t>
  </si>
  <si>
    <t>立科町</t>
  </si>
  <si>
    <t>たてしなまち</t>
  </si>
  <si>
    <t>小県郡</t>
  </si>
  <si>
    <t>青木村</t>
  </si>
  <si>
    <t>あおきむら</t>
  </si>
  <si>
    <t>長和町</t>
  </si>
  <si>
    <t>ながわまち</t>
  </si>
  <si>
    <t>諏訪郡</t>
  </si>
  <si>
    <t>下諏訪町</t>
  </si>
  <si>
    <t>しもすわまち</t>
  </si>
  <si>
    <t>富士見町</t>
  </si>
  <si>
    <t>ふじみまち</t>
  </si>
  <si>
    <t>原村</t>
  </si>
  <si>
    <t>はらむら</t>
  </si>
  <si>
    <t>上伊那郡</t>
  </si>
  <si>
    <t>辰野町</t>
  </si>
  <si>
    <t>たつのまち</t>
  </si>
  <si>
    <t>箕輪町</t>
  </si>
  <si>
    <t>みのわまち</t>
  </si>
  <si>
    <t>飯島町</t>
  </si>
  <si>
    <t>いいじままち</t>
  </si>
  <si>
    <t>南箕輪村</t>
  </si>
  <si>
    <t>みなみみのわむら</t>
  </si>
  <si>
    <t>中川村</t>
  </si>
  <si>
    <t>なかがわむら</t>
  </si>
  <si>
    <t>宮田村</t>
  </si>
  <si>
    <t>みやだむら</t>
  </si>
  <si>
    <t>下伊那郡</t>
  </si>
  <si>
    <t>松川町</t>
  </si>
  <si>
    <t>まつかわまち</t>
  </si>
  <si>
    <t>高森町</t>
  </si>
  <si>
    <t>たかもりまち</t>
  </si>
  <si>
    <t>阿南町</t>
  </si>
  <si>
    <t>あなんちょう</t>
  </si>
  <si>
    <t>阿智村</t>
  </si>
  <si>
    <t>あちむら</t>
  </si>
  <si>
    <t>平谷村</t>
  </si>
  <si>
    <t>ひらやむら</t>
  </si>
  <si>
    <t>根羽村</t>
  </si>
  <si>
    <t>ねばむら</t>
  </si>
  <si>
    <t>下條村</t>
  </si>
  <si>
    <t>しもじょうむら</t>
  </si>
  <si>
    <t>売木村</t>
  </si>
  <si>
    <t>うるぎむら</t>
  </si>
  <si>
    <t>天龍村</t>
  </si>
  <si>
    <t>てんりゅうむら</t>
  </si>
  <si>
    <t>泰阜村</t>
  </si>
  <si>
    <t>やすおかむら</t>
  </si>
  <si>
    <t>喬木村</t>
  </si>
  <si>
    <t>たかぎむら</t>
  </si>
  <si>
    <t>豊丘村</t>
  </si>
  <si>
    <t>とよおかむら</t>
  </si>
  <si>
    <t>大鹿村</t>
  </si>
  <si>
    <t>おおしかむら</t>
  </si>
  <si>
    <t>木曽郡</t>
  </si>
  <si>
    <t>上松町</t>
  </si>
  <si>
    <t>あげまつまち</t>
  </si>
  <si>
    <t>南木曽町</t>
  </si>
  <si>
    <t>なぎそまち</t>
  </si>
  <si>
    <t>木祖村</t>
  </si>
  <si>
    <t>きそむら</t>
  </si>
  <si>
    <t>王滝村</t>
  </si>
  <si>
    <t>おうたきむら</t>
  </si>
  <si>
    <t>大桑村</t>
  </si>
  <si>
    <t>おおくわむら</t>
  </si>
  <si>
    <t>木曽町</t>
  </si>
  <si>
    <t>きそまち</t>
  </si>
  <si>
    <t>東筑摩郡</t>
  </si>
  <si>
    <t>麻績村</t>
  </si>
  <si>
    <t>おみむら</t>
  </si>
  <si>
    <t>生坂村</t>
  </si>
  <si>
    <t>いくさかむら</t>
  </si>
  <si>
    <t>山形村</t>
  </si>
  <si>
    <t>やまがたむら</t>
  </si>
  <si>
    <t>朝日村</t>
  </si>
  <si>
    <t>あさひむら</t>
  </si>
  <si>
    <t>筑北村</t>
  </si>
  <si>
    <t>ちくほくむら</t>
  </si>
  <si>
    <t>北安曇郡</t>
  </si>
  <si>
    <t>いけだまち</t>
  </si>
  <si>
    <t>松川村</t>
  </si>
  <si>
    <t>まつかわむら</t>
  </si>
  <si>
    <t>白馬村</t>
  </si>
  <si>
    <t>はくばむら</t>
  </si>
  <si>
    <t>小谷村</t>
  </si>
  <si>
    <t>おたりむら</t>
  </si>
  <si>
    <t>埴科郡</t>
  </si>
  <si>
    <t>坂城町</t>
  </si>
  <si>
    <t>さかきまち</t>
  </si>
  <si>
    <t>上高井郡</t>
  </si>
  <si>
    <t>小布施町</t>
  </si>
  <si>
    <t>おぶせまち</t>
  </si>
  <si>
    <t>下高井郡</t>
  </si>
  <si>
    <t>山ノ内町</t>
  </si>
  <si>
    <t>やまのうちまち</t>
  </si>
  <si>
    <t>木島平村</t>
  </si>
  <si>
    <t>きじまだいらむら</t>
  </si>
  <si>
    <t>野沢温泉村</t>
  </si>
  <si>
    <t>のざわおんせんむら</t>
  </si>
  <si>
    <t>上水内郡</t>
  </si>
  <si>
    <t>信濃町</t>
  </si>
  <si>
    <t>しなのまち</t>
  </si>
  <si>
    <t>小川村</t>
  </si>
  <si>
    <t>おがわむら</t>
  </si>
  <si>
    <t>飯綱町</t>
  </si>
  <si>
    <t>いいづなまち</t>
  </si>
  <si>
    <t>下水内郡</t>
  </si>
  <si>
    <t>栄村</t>
  </si>
  <si>
    <t>さかえむら</t>
  </si>
  <si>
    <t>ぎふけん</t>
  </si>
  <si>
    <t>岐阜市</t>
  </si>
  <si>
    <t>ぎふし</t>
  </si>
  <si>
    <t>大垣市</t>
  </si>
  <si>
    <t>おおがきし</t>
  </si>
  <si>
    <t>高山市</t>
  </si>
  <si>
    <t>たかやまし</t>
  </si>
  <si>
    <t>多治見市</t>
  </si>
  <si>
    <t>たじみし</t>
  </si>
  <si>
    <t>関市</t>
  </si>
  <si>
    <t>せきし</t>
  </si>
  <si>
    <t>中津川市</t>
  </si>
  <si>
    <t>なかつがわし</t>
  </si>
  <si>
    <t>美濃市</t>
  </si>
  <si>
    <t>みのし</t>
  </si>
  <si>
    <t>瑞浪市</t>
  </si>
  <si>
    <t>みずなみし</t>
  </si>
  <si>
    <t>羽島市</t>
  </si>
  <si>
    <t>はしまし</t>
  </si>
  <si>
    <t>恵那市</t>
  </si>
  <si>
    <t>えなし</t>
  </si>
  <si>
    <t>美濃加茂市</t>
  </si>
  <si>
    <t>みのかもし</t>
  </si>
  <si>
    <t>土岐市</t>
  </si>
  <si>
    <t>ときし</t>
  </si>
  <si>
    <t>各務原市</t>
  </si>
  <si>
    <t>かかみがはらし</t>
  </si>
  <si>
    <t>可児市</t>
  </si>
  <si>
    <t>かにし</t>
  </si>
  <si>
    <t>山県市</t>
  </si>
  <si>
    <t>瑞穂市</t>
  </si>
  <si>
    <t>みずほし</t>
  </si>
  <si>
    <t>飛騨市</t>
  </si>
  <si>
    <t>ひだし</t>
  </si>
  <si>
    <t>本巣市</t>
  </si>
  <si>
    <t>もとすし</t>
  </si>
  <si>
    <t>郡上市</t>
  </si>
  <si>
    <t>ぐじょうし</t>
  </si>
  <si>
    <t>下呂市</t>
  </si>
  <si>
    <t>げろし</t>
  </si>
  <si>
    <t>海津市</t>
  </si>
  <si>
    <t>かいづし</t>
  </si>
  <si>
    <t>羽島郡</t>
  </si>
  <si>
    <t>岐南町</t>
  </si>
  <si>
    <t>ぎなんちょう</t>
  </si>
  <si>
    <t>笠松町</t>
  </si>
  <si>
    <t>かさまつちょう</t>
  </si>
  <si>
    <t>養老郡</t>
  </si>
  <si>
    <t>養老町</t>
  </si>
  <si>
    <t>ようろうちょう</t>
  </si>
  <si>
    <t>不破郡</t>
  </si>
  <si>
    <t>垂井町</t>
  </si>
  <si>
    <t>たるいちょう</t>
  </si>
  <si>
    <t>関ケ原町</t>
  </si>
  <si>
    <t>せきがはらちょう</t>
  </si>
  <si>
    <t>安八郡</t>
  </si>
  <si>
    <t>神戸町</t>
  </si>
  <si>
    <t>ごうどちょう</t>
  </si>
  <si>
    <t>輪之内町</t>
  </si>
  <si>
    <t>わのうちちょう</t>
  </si>
  <si>
    <t>安八町</t>
  </si>
  <si>
    <t>あんぱちちょう</t>
  </si>
  <si>
    <t>揖斐郡</t>
  </si>
  <si>
    <t>揖斐川町</t>
  </si>
  <si>
    <t>いびがわちょう</t>
  </si>
  <si>
    <t>大野町</t>
  </si>
  <si>
    <t>おおのちょう</t>
  </si>
  <si>
    <t>本巣郡</t>
  </si>
  <si>
    <t>北方町</t>
  </si>
  <si>
    <t>きたがたちょう</t>
  </si>
  <si>
    <t>加茂郡</t>
  </si>
  <si>
    <t>坂祝町</t>
  </si>
  <si>
    <t>さかほぎちょう</t>
  </si>
  <si>
    <t>富加町</t>
  </si>
  <si>
    <t>とみかちょう</t>
  </si>
  <si>
    <t>川辺町</t>
  </si>
  <si>
    <t>かわべちょう</t>
  </si>
  <si>
    <t>七宗町</t>
  </si>
  <si>
    <t>ひちそうちょう</t>
  </si>
  <si>
    <t>八百津町</t>
  </si>
  <si>
    <t>やおつちょう</t>
  </si>
  <si>
    <t>白川町</t>
  </si>
  <si>
    <t>しらかわちょう</t>
  </si>
  <si>
    <t>東白川村</t>
  </si>
  <si>
    <t>ひがししらかわむら</t>
  </si>
  <si>
    <t>可児郡</t>
  </si>
  <si>
    <t>御嵩町</t>
  </si>
  <si>
    <t>みたけちょう</t>
  </si>
  <si>
    <t>大野郡</t>
  </si>
  <si>
    <t>白川村</t>
  </si>
  <si>
    <t>しらかわむら</t>
  </si>
  <si>
    <t>しずおかけん</t>
  </si>
  <si>
    <t>静岡市</t>
  </si>
  <si>
    <t>しずおかし</t>
  </si>
  <si>
    <t>浜松市</t>
  </si>
  <si>
    <t>はままつし</t>
  </si>
  <si>
    <t>沼津市</t>
  </si>
  <si>
    <t>ぬまづし</t>
  </si>
  <si>
    <t>熱海市</t>
  </si>
  <si>
    <t>あたみし</t>
  </si>
  <si>
    <t>三島市</t>
  </si>
  <si>
    <t>みしまし</t>
  </si>
  <si>
    <t>富士宮市</t>
  </si>
  <si>
    <t>ふじのみやし</t>
  </si>
  <si>
    <t>伊東市</t>
  </si>
  <si>
    <t>いとうし</t>
  </si>
  <si>
    <t>島田市</t>
  </si>
  <si>
    <t>しまだし</t>
  </si>
  <si>
    <t>富士市</t>
  </si>
  <si>
    <t>ふじし</t>
  </si>
  <si>
    <t>磐田市</t>
  </si>
  <si>
    <t>いわたし</t>
  </si>
  <si>
    <t>焼津市</t>
  </si>
  <si>
    <t>やいづし</t>
  </si>
  <si>
    <t>掛川市</t>
  </si>
  <si>
    <t>かけがわし</t>
  </si>
  <si>
    <t>藤枝市</t>
  </si>
  <si>
    <t>ふじえだし</t>
  </si>
  <si>
    <t>御殿場市</t>
  </si>
  <si>
    <t>ごてんばし</t>
  </si>
  <si>
    <t>袋井市</t>
  </si>
  <si>
    <t>ふくろいし</t>
  </si>
  <si>
    <t>下田市</t>
  </si>
  <si>
    <t>しもだし</t>
  </si>
  <si>
    <t>裾野市</t>
  </si>
  <si>
    <t>すそのし</t>
  </si>
  <si>
    <t>湖西市</t>
  </si>
  <si>
    <t>こさいし</t>
  </si>
  <si>
    <t>伊豆市</t>
  </si>
  <si>
    <t>いずし</t>
  </si>
  <si>
    <t>御前崎市</t>
  </si>
  <si>
    <t>おまえざきし</t>
  </si>
  <si>
    <t>菊川市</t>
  </si>
  <si>
    <t>きくがわし</t>
  </si>
  <si>
    <t>伊豆の国市</t>
  </si>
  <si>
    <t>いずのくにし</t>
  </si>
  <si>
    <t>牧之原市</t>
  </si>
  <si>
    <t>まきのはらし</t>
  </si>
  <si>
    <t>賀茂郡</t>
  </si>
  <si>
    <t>東伊豆町</t>
  </si>
  <si>
    <t>ひがしいずちょう</t>
  </si>
  <si>
    <t>河津町</t>
  </si>
  <si>
    <t>かわづちょう</t>
  </si>
  <si>
    <t>南伊豆町</t>
  </si>
  <si>
    <t>みなみいずちょう</t>
  </si>
  <si>
    <t>松崎町</t>
  </si>
  <si>
    <t>まつざきちょう</t>
  </si>
  <si>
    <t>西伊豆町</t>
  </si>
  <si>
    <t>にしいずちょう</t>
  </si>
  <si>
    <t>田方郡</t>
  </si>
  <si>
    <t>函南町</t>
  </si>
  <si>
    <t>かんなみちょう</t>
  </si>
  <si>
    <t>駿東郡</t>
  </si>
  <si>
    <t>長泉町</t>
  </si>
  <si>
    <t>ながいずみちょう</t>
  </si>
  <si>
    <t>小山町</t>
  </si>
  <si>
    <t>おやまちょう</t>
  </si>
  <si>
    <t>榛原郡</t>
  </si>
  <si>
    <t>吉田町</t>
  </si>
  <si>
    <t>よしだちょう</t>
  </si>
  <si>
    <t>川根本町</t>
  </si>
  <si>
    <t>かわねほんちょう</t>
  </si>
  <si>
    <t>周智郡</t>
  </si>
  <si>
    <t>あいちけん</t>
  </si>
  <si>
    <t>名古屋市</t>
  </si>
  <si>
    <t>なごやし</t>
  </si>
  <si>
    <t>豊橋市</t>
  </si>
  <si>
    <t>とよはしし</t>
  </si>
  <si>
    <t>岡崎市</t>
  </si>
  <si>
    <t>おかざきし</t>
  </si>
  <si>
    <t>一宮市</t>
  </si>
  <si>
    <t>いちのみやし</t>
  </si>
  <si>
    <t>瀬戸市</t>
  </si>
  <si>
    <t>せとし</t>
  </si>
  <si>
    <t>半田市</t>
  </si>
  <si>
    <t>はんだし</t>
  </si>
  <si>
    <t>春日井市</t>
  </si>
  <si>
    <t>かすがいし</t>
  </si>
  <si>
    <t>豊川市</t>
  </si>
  <si>
    <t>とよかわし</t>
  </si>
  <si>
    <t>津島市</t>
  </si>
  <si>
    <t>つしまし</t>
  </si>
  <si>
    <t>碧南市</t>
  </si>
  <si>
    <t>へきなんし</t>
  </si>
  <si>
    <t>刈谷市</t>
  </si>
  <si>
    <t>かりやし</t>
  </si>
  <si>
    <t>豊田市</t>
  </si>
  <si>
    <t>とよたし</t>
  </si>
  <si>
    <t>安城市</t>
  </si>
  <si>
    <t>あんじょうし</t>
  </si>
  <si>
    <t>西尾市</t>
  </si>
  <si>
    <t>にしおし</t>
  </si>
  <si>
    <t>蒲郡市</t>
  </si>
  <si>
    <t>がまごおりし</t>
  </si>
  <si>
    <t>犬山市</t>
  </si>
  <si>
    <t>いぬやまし</t>
  </si>
  <si>
    <t>常滑市</t>
  </si>
  <si>
    <t>とこなめし</t>
  </si>
  <si>
    <t>江南市</t>
  </si>
  <si>
    <t>こうなんし</t>
  </si>
  <si>
    <t>小牧市</t>
  </si>
  <si>
    <t>こまきし</t>
  </si>
  <si>
    <t>稲沢市</t>
  </si>
  <si>
    <t>いなざわし</t>
  </si>
  <si>
    <t>新城市</t>
  </si>
  <si>
    <t>しんしろし</t>
  </si>
  <si>
    <t>東海市</t>
  </si>
  <si>
    <t>とうかいし</t>
  </si>
  <si>
    <t>大府市</t>
  </si>
  <si>
    <t>おおぶし</t>
  </si>
  <si>
    <t>知多市</t>
  </si>
  <si>
    <t>ちたし</t>
  </si>
  <si>
    <t>知立市</t>
  </si>
  <si>
    <t>ちりゅうし</t>
  </si>
  <si>
    <t>尾張旭市</t>
  </si>
  <si>
    <t>おわりあさひし</t>
  </si>
  <si>
    <t>高浜市</t>
  </si>
  <si>
    <t>たかはまし</t>
  </si>
  <si>
    <t>岩倉市</t>
  </si>
  <si>
    <t>いわくらし</t>
  </si>
  <si>
    <t>豊明市</t>
  </si>
  <si>
    <t>とよあけし</t>
  </si>
  <si>
    <t>日進市</t>
  </si>
  <si>
    <t>にっしんし</t>
  </si>
  <si>
    <t>田原市</t>
  </si>
  <si>
    <t>たはらし</t>
  </si>
  <si>
    <t>愛西市</t>
  </si>
  <si>
    <t>あいさいし</t>
  </si>
  <si>
    <t>清須市</t>
  </si>
  <si>
    <t>きよすし</t>
  </si>
  <si>
    <t>北名古屋市</t>
  </si>
  <si>
    <t>きたなごやし</t>
  </si>
  <si>
    <t>弥富市</t>
  </si>
  <si>
    <t>やとみし</t>
  </si>
  <si>
    <t>みよし市</t>
  </si>
  <si>
    <t>みよしし</t>
  </si>
  <si>
    <t>あま市</t>
  </si>
  <si>
    <t>あまし</t>
  </si>
  <si>
    <t>長久手市</t>
  </si>
  <si>
    <t>ながくてし</t>
  </si>
  <si>
    <t>愛知郡</t>
  </si>
  <si>
    <t>東郷町</t>
  </si>
  <si>
    <t>とうごうちょう</t>
  </si>
  <si>
    <t>西春日井郡</t>
  </si>
  <si>
    <t>豊山町</t>
  </si>
  <si>
    <t>とよやまちょう</t>
  </si>
  <si>
    <t>丹羽郡</t>
  </si>
  <si>
    <t>大口町</t>
  </si>
  <si>
    <t>おおぐちちょう</t>
  </si>
  <si>
    <t>扶桑町</t>
  </si>
  <si>
    <t>ふそうちょう</t>
  </si>
  <si>
    <t>海部郡</t>
  </si>
  <si>
    <t>大治町</t>
  </si>
  <si>
    <t>おおはるちょう</t>
  </si>
  <si>
    <t>蟹江町</t>
  </si>
  <si>
    <t>かにえちょう</t>
  </si>
  <si>
    <t>飛島村</t>
  </si>
  <si>
    <t>とびしまむら</t>
  </si>
  <si>
    <t>知多郡</t>
  </si>
  <si>
    <t>阿久比町</t>
  </si>
  <si>
    <t>あぐいちょう</t>
  </si>
  <si>
    <t>東浦町</t>
  </si>
  <si>
    <t>ひがしうらちょう</t>
  </si>
  <si>
    <t>南知多町</t>
  </si>
  <si>
    <t>みなみちたちょう</t>
  </si>
  <si>
    <t>武豊町</t>
  </si>
  <si>
    <t>たけとよちょう</t>
  </si>
  <si>
    <t>額田郡</t>
  </si>
  <si>
    <t>幸田町</t>
  </si>
  <si>
    <t>こうたちょう</t>
  </si>
  <si>
    <t>北設楽郡</t>
  </si>
  <si>
    <t>設楽町</t>
  </si>
  <si>
    <t>したらちょう</t>
  </si>
  <si>
    <t>東栄町</t>
  </si>
  <si>
    <t>とうえいちょう</t>
  </si>
  <si>
    <t>豊根村</t>
  </si>
  <si>
    <t>とよねむら</t>
  </si>
  <si>
    <t>みえけん</t>
  </si>
  <si>
    <t>津市</t>
  </si>
  <si>
    <t>つし</t>
  </si>
  <si>
    <t>四日市市</t>
  </si>
  <si>
    <t>よっかいちし</t>
  </si>
  <si>
    <t>伊勢市</t>
  </si>
  <si>
    <t>いせし</t>
  </si>
  <si>
    <t>松阪市</t>
  </si>
  <si>
    <t>まつさかし</t>
  </si>
  <si>
    <t>桑名市</t>
  </si>
  <si>
    <t>くわなし</t>
  </si>
  <si>
    <t>鈴鹿市</t>
  </si>
  <si>
    <t>すずかし</t>
  </si>
  <si>
    <t>名張市</t>
  </si>
  <si>
    <t>なばりし</t>
  </si>
  <si>
    <t>尾鷲市</t>
  </si>
  <si>
    <t>おわせし</t>
  </si>
  <si>
    <t>亀山市</t>
  </si>
  <si>
    <t>かめやまし</t>
  </si>
  <si>
    <t>鳥羽市</t>
  </si>
  <si>
    <t>とばし</t>
  </si>
  <si>
    <t>熊野市</t>
  </si>
  <si>
    <t>くまのし</t>
  </si>
  <si>
    <t>いなべ市</t>
  </si>
  <si>
    <t>いなべし</t>
  </si>
  <si>
    <t>志摩市</t>
  </si>
  <si>
    <t>しまし</t>
  </si>
  <si>
    <t>伊賀市</t>
  </si>
  <si>
    <t>いがし</t>
  </si>
  <si>
    <t>桑名郡</t>
  </si>
  <si>
    <t>木曽岬町</t>
  </si>
  <si>
    <t>きそさきちょう</t>
  </si>
  <si>
    <t>員弁郡</t>
  </si>
  <si>
    <t>東員町</t>
  </si>
  <si>
    <t>とういんちょう</t>
  </si>
  <si>
    <t>三重郡</t>
  </si>
  <si>
    <t>菰野町</t>
  </si>
  <si>
    <t>こものちょう</t>
  </si>
  <si>
    <t>あさひちょう</t>
  </si>
  <si>
    <t>川越町</t>
  </si>
  <si>
    <t>かわごえちょう</t>
  </si>
  <si>
    <t>多気郡</t>
  </si>
  <si>
    <t>多気町</t>
  </si>
  <si>
    <t>たきちょう</t>
  </si>
  <si>
    <t>めいわちょう</t>
  </si>
  <si>
    <t>大台町</t>
  </si>
  <si>
    <t>おおだいちょう</t>
  </si>
  <si>
    <t>度会郡</t>
  </si>
  <si>
    <t>玉城町</t>
  </si>
  <si>
    <t>たまきちょう</t>
  </si>
  <si>
    <t>度会町</t>
  </si>
  <si>
    <t>わたらいちょう</t>
  </si>
  <si>
    <t>大紀町</t>
  </si>
  <si>
    <t>南伊勢町</t>
  </si>
  <si>
    <t>みなみいせちょう</t>
  </si>
  <si>
    <t>北牟婁郡</t>
  </si>
  <si>
    <t>紀北町</t>
  </si>
  <si>
    <t>きほくちょう</t>
  </si>
  <si>
    <t>南牟婁郡</t>
  </si>
  <si>
    <t>御浜町</t>
  </si>
  <si>
    <t>紀宝町</t>
  </si>
  <si>
    <t>きほうちょう</t>
  </si>
  <si>
    <t>しがけん</t>
  </si>
  <si>
    <t>大津市</t>
  </si>
  <si>
    <t>おおつし</t>
  </si>
  <si>
    <t>彦根市</t>
  </si>
  <si>
    <t>ひこねし</t>
  </si>
  <si>
    <t>長浜市</t>
  </si>
  <si>
    <t>ながはまし</t>
  </si>
  <si>
    <t>近江八幡市</t>
  </si>
  <si>
    <t>おうみはちまんし</t>
  </si>
  <si>
    <t>草津市</t>
  </si>
  <si>
    <t>くさつし</t>
  </si>
  <si>
    <t>守山市</t>
  </si>
  <si>
    <t>もりやまし</t>
  </si>
  <si>
    <t>栗東市</t>
  </si>
  <si>
    <t>りっとうし</t>
  </si>
  <si>
    <t>甲賀市</t>
  </si>
  <si>
    <t>こうかし</t>
  </si>
  <si>
    <t>野洲市</t>
  </si>
  <si>
    <t>やすし</t>
  </si>
  <si>
    <t>湖南市</t>
  </si>
  <si>
    <t>こなんし</t>
  </si>
  <si>
    <t>高島市</t>
  </si>
  <si>
    <t>たかしまし</t>
  </si>
  <si>
    <t>東近江市</t>
  </si>
  <si>
    <t>ひがしおうみし</t>
  </si>
  <si>
    <t>米原市</t>
  </si>
  <si>
    <t>まいばらし</t>
  </si>
  <si>
    <t>蒲生郡</t>
  </si>
  <si>
    <t>日野町</t>
  </si>
  <si>
    <t>ひのちょう</t>
  </si>
  <si>
    <t>竜王町</t>
  </si>
  <si>
    <t>りゅうおうちょう</t>
  </si>
  <si>
    <t>愛荘町</t>
  </si>
  <si>
    <t>あいしょうちょう</t>
  </si>
  <si>
    <t>犬上郡</t>
  </si>
  <si>
    <t>豊郷町</t>
  </si>
  <si>
    <t>とよさとちょう</t>
  </si>
  <si>
    <t>甲良町</t>
  </si>
  <si>
    <t>こうらちょう</t>
  </si>
  <si>
    <t>多賀町</t>
  </si>
  <si>
    <t>たがちょう</t>
  </si>
  <si>
    <t>きょうとふ</t>
  </si>
  <si>
    <t>京都市</t>
  </si>
  <si>
    <t>きょうとし</t>
  </si>
  <si>
    <t>福知山市</t>
  </si>
  <si>
    <t>ふくちやまし</t>
  </si>
  <si>
    <t>舞鶴市</t>
  </si>
  <si>
    <t>まいづるし</t>
  </si>
  <si>
    <t>綾部市</t>
  </si>
  <si>
    <t>あやべし</t>
  </si>
  <si>
    <t>宇治市</t>
  </si>
  <si>
    <t>うじし</t>
  </si>
  <si>
    <t>宮津市</t>
  </si>
  <si>
    <t>みやづし</t>
  </si>
  <si>
    <t>亀岡市</t>
  </si>
  <si>
    <t>かめおかし</t>
  </si>
  <si>
    <t>城陽市</t>
  </si>
  <si>
    <t>じょうようし</t>
  </si>
  <si>
    <t>向日市</t>
  </si>
  <si>
    <t>むこうし</t>
  </si>
  <si>
    <t>長岡京市</t>
  </si>
  <si>
    <t>ながおかきょうし</t>
  </si>
  <si>
    <t>八幡市</t>
  </si>
  <si>
    <t>やわたし</t>
  </si>
  <si>
    <t>京田辺市</t>
  </si>
  <si>
    <t>きょうたなべし</t>
  </si>
  <si>
    <t>京丹後市</t>
  </si>
  <si>
    <t>きょうたんごし</t>
  </si>
  <si>
    <t>南丹市</t>
  </si>
  <si>
    <t>なんたんし</t>
  </si>
  <si>
    <t>木津川市</t>
  </si>
  <si>
    <t>きづがわし</t>
  </si>
  <si>
    <t>乙訓郡</t>
  </si>
  <si>
    <t>大山崎町</t>
  </si>
  <si>
    <t>おおやまざきちょう</t>
  </si>
  <si>
    <t>久世郡</t>
  </si>
  <si>
    <t>久御山町</t>
  </si>
  <si>
    <t>くみやまちょう</t>
  </si>
  <si>
    <t>綴喜郡</t>
  </si>
  <si>
    <t>井手町</t>
  </si>
  <si>
    <t>いでちょう</t>
  </si>
  <si>
    <t>宇治田原町</t>
  </si>
  <si>
    <t>うじたわらちょう</t>
  </si>
  <si>
    <t>相楽郡</t>
  </si>
  <si>
    <t>笠置町</t>
  </si>
  <si>
    <t>かさぎちょう</t>
  </si>
  <si>
    <t>和束町</t>
  </si>
  <si>
    <t>わづかちょう</t>
  </si>
  <si>
    <t>精華町</t>
  </si>
  <si>
    <t>せいかちょう</t>
  </si>
  <si>
    <t>南山城村</t>
  </si>
  <si>
    <t>みなみやましろむら</t>
  </si>
  <si>
    <t>船井郡</t>
  </si>
  <si>
    <t>京丹波町</t>
  </si>
  <si>
    <t>きょうたんばちょう</t>
  </si>
  <si>
    <t>与謝郡</t>
  </si>
  <si>
    <t>伊根町</t>
  </si>
  <si>
    <t>いねちょう</t>
  </si>
  <si>
    <t>与謝野町</t>
  </si>
  <si>
    <t>よさのちょう</t>
  </si>
  <si>
    <t>おおさかふ</t>
  </si>
  <si>
    <t>大阪市</t>
  </si>
  <si>
    <t>おおさかし</t>
  </si>
  <si>
    <t>堺市</t>
  </si>
  <si>
    <t>岸和田市</t>
  </si>
  <si>
    <t>きしわだし</t>
  </si>
  <si>
    <t>豊中市</t>
  </si>
  <si>
    <t>とよなかし</t>
  </si>
  <si>
    <t>池田市</t>
  </si>
  <si>
    <t>いけだし</t>
  </si>
  <si>
    <t>吹田市</t>
  </si>
  <si>
    <t>すいたし</t>
  </si>
  <si>
    <t>泉大津市</t>
  </si>
  <si>
    <t>いずみおおつし</t>
  </si>
  <si>
    <t>高槻市</t>
  </si>
  <si>
    <t>たかつきし</t>
  </si>
  <si>
    <t>貝塚市</t>
  </si>
  <si>
    <t>かいづかし</t>
  </si>
  <si>
    <t>守口市</t>
  </si>
  <si>
    <t>もりぐちし</t>
  </si>
  <si>
    <t>枚方市</t>
  </si>
  <si>
    <t>ひらかたし</t>
  </si>
  <si>
    <t>茨木市</t>
  </si>
  <si>
    <t>いばらきし</t>
  </si>
  <si>
    <t>八尾市</t>
  </si>
  <si>
    <t>やおし</t>
  </si>
  <si>
    <t>泉佐野市</t>
  </si>
  <si>
    <t>いずみさのし</t>
  </si>
  <si>
    <t>富田林市</t>
  </si>
  <si>
    <t>とんだばやしし</t>
  </si>
  <si>
    <t>寝屋川市</t>
  </si>
  <si>
    <t>ねやがわし</t>
  </si>
  <si>
    <t>河内長野市</t>
  </si>
  <si>
    <t>かわちながのし</t>
  </si>
  <si>
    <t>松原市</t>
  </si>
  <si>
    <t>まつばらし</t>
  </si>
  <si>
    <t>大東市</t>
  </si>
  <si>
    <t>だいとうし</t>
  </si>
  <si>
    <t>和泉市</t>
  </si>
  <si>
    <t>いずみし</t>
  </si>
  <si>
    <t>箕面市</t>
  </si>
  <si>
    <t>みのおし</t>
  </si>
  <si>
    <t>柏原市</t>
  </si>
  <si>
    <t>かしわらし</t>
  </si>
  <si>
    <t>羽曳野市</t>
  </si>
  <si>
    <t>はびきのし</t>
  </si>
  <si>
    <t>門真市</t>
  </si>
  <si>
    <t>かどまし</t>
  </si>
  <si>
    <t>摂津市</t>
  </si>
  <si>
    <t>せっつし</t>
  </si>
  <si>
    <t>高石市</t>
  </si>
  <si>
    <t>たかいしし</t>
  </si>
  <si>
    <t>藤井寺市</t>
  </si>
  <si>
    <t>ふじいでらし</t>
  </si>
  <si>
    <t>東大阪市</t>
  </si>
  <si>
    <t>ひがしおおさかし</t>
  </si>
  <si>
    <t>泉南市</t>
  </si>
  <si>
    <t>せんなんし</t>
  </si>
  <si>
    <t>四條畷市</t>
  </si>
  <si>
    <t>しじょうなわてし</t>
  </si>
  <si>
    <t>交野市</t>
  </si>
  <si>
    <t>かたのし</t>
  </si>
  <si>
    <t>大阪狭山市</t>
  </si>
  <si>
    <t>おおさかさやまし</t>
  </si>
  <si>
    <t>阪南市</t>
  </si>
  <si>
    <t>はんなんし</t>
  </si>
  <si>
    <t>島本町</t>
  </si>
  <si>
    <t>しまもとちょう</t>
  </si>
  <si>
    <t>豊能郡</t>
  </si>
  <si>
    <t>豊能町</t>
  </si>
  <si>
    <t>とよのちょう</t>
  </si>
  <si>
    <t>能勢町</t>
  </si>
  <si>
    <t>のせちょう</t>
  </si>
  <si>
    <t>泉北郡</t>
  </si>
  <si>
    <t>忠岡町</t>
  </si>
  <si>
    <t>ただおかちょう</t>
  </si>
  <si>
    <t>泉南郡</t>
  </si>
  <si>
    <t>熊取町</t>
  </si>
  <si>
    <t>くまとりちょう</t>
  </si>
  <si>
    <t>田尻町</t>
  </si>
  <si>
    <t>たじりちょう</t>
  </si>
  <si>
    <t>岬町</t>
  </si>
  <si>
    <t>みさきちょう</t>
  </si>
  <si>
    <t>南河内郡</t>
  </si>
  <si>
    <t>太子町</t>
  </si>
  <si>
    <t>たいしちょう</t>
  </si>
  <si>
    <t>河南町</t>
  </si>
  <si>
    <t>かなんちょう</t>
  </si>
  <si>
    <t>千早赤阪村</t>
  </si>
  <si>
    <t>ちはやあかさかむら</t>
  </si>
  <si>
    <t>ひょうごけん</t>
  </si>
  <si>
    <t>神戸市</t>
  </si>
  <si>
    <t>こうべし</t>
  </si>
  <si>
    <t>姫路市</t>
  </si>
  <si>
    <t>ひめじし</t>
  </si>
  <si>
    <t>尼崎市</t>
  </si>
  <si>
    <t>あまがさきし</t>
  </si>
  <si>
    <t>明石市</t>
  </si>
  <si>
    <t>あかしし</t>
  </si>
  <si>
    <t>西宮市</t>
  </si>
  <si>
    <t>にしのみやし</t>
  </si>
  <si>
    <t>洲本市</t>
  </si>
  <si>
    <t>すもとし</t>
  </si>
  <si>
    <t>芦屋市</t>
  </si>
  <si>
    <t>あしやし</t>
  </si>
  <si>
    <t>伊丹市</t>
  </si>
  <si>
    <t>いたみし</t>
  </si>
  <si>
    <t>相生市</t>
  </si>
  <si>
    <t>あいおいし</t>
  </si>
  <si>
    <t>豊岡市</t>
  </si>
  <si>
    <t>とよおかし</t>
  </si>
  <si>
    <t>加古川市</t>
  </si>
  <si>
    <t>かこがわし</t>
  </si>
  <si>
    <t>赤穂市</t>
  </si>
  <si>
    <t>あこうし</t>
  </si>
  <si>
    <t>西脇市</t>
  </si>
  <si>
    <t>にしわきし</t>
  </si>
  <si>
    <t>宝塚市</t>
  </si>
  <si>
    <t>たからづかし</t>
  </si>
  <si>
    <t>三木市</t>
  </si>
  <si>
    <t>みきし</t>
  </si>
  <si>
    <t>高砂市</t>
  </si>
  <si>
    <t>たかさごし</t>
  </si>
  <si>
    <t>川西市</t>
  </si>
  <si>
    <t>かわにしし</t>
  </si>
  <si>
    <t>小野市</t>
  </si>
  <si>
    <t>おのし</t>
  </si>
  <si>
    <t>三田市</t>
  </si>
  <si>
    <t>さんだし</t>
  </si>
  <si>
    <t>加西市</t>
  </si>
  <si>
    <t>かさいし</t>
  </si>
  <si>
    <t>丹波篠山市</t>
  </si>
  <si>
    <t>たんばささやまし</t>
  </si>
  <si>
    <t>養父市</t>
  </si>
  <si>
    <t>やぶし</t>
  </si>
  <si>
    <t>丹波市</t>
  </si>
  <si>
    <t>たんばし</t>
  </si>
  <si>
    <t>南あわじ市</t>
  </si>
  <si>
    <t>みなみあわじし</t>
  </si>
  <si>
    <t>朝来市</t>
  </si>
  <si>
    <t>あさごし</t>
  </si>
  <si>
    <t>淡路市</t>
  </si>
  <si>
    <t>あわじし</t>
  </si>
  <si>
    <t>宍粟市</t>
  </si>
  <si>
    <t>しそうし</t>
  </si>
  <si>
    <t>加東市</t>
  </si>
  <si>
    <t>かとうし</t>
  </si>
  <si>
    <t>たつの市</t>
  </si>
  <si>
    <t>たつのし</t>
  </si>
  <si>
    <t>川辺郡</t>
  </si>
  <si>
    <t>猪名川町</t>
  </si>
  <si>
    <t>いながわちょう</t>
  </si>
  <si>
    <t>多可郡</t>
  </si>
  <si>
    <t>多可町</t>
  </si>
  <si>
    <t>たかちょう</t>
  </si>
  <si>
    <t>加古郡</t>
  </si>
  <si>
    <t>稲美町</t>
  </si>
  <si>
    <t>いなみちょう</t>
  </si>
  <si>
    <t>播磨町</t>
  </si>
  <si>
    <t>はりまちょう</t>
  </si>
  <si>
    <t>神崎郡</t>
  </si>
  <si>
    <t>市川町</t>
  </si>
  <si>
    <t>いちかわちょう</t>
  </si>
  <si>
    <t>福崎町</t>
  </si>
  <si>
    <t>ふくさきちょう</t>
  </si>
  <si>
    <t>神河町</t>
  </si>
  <si>
    <t>揖保郡</t>
  </si>
  <si>
    <t>赤穂郡</t>
  </si>
  <si>
    <t>上郡町</t>
  </si>
  <si>
    <t>かみごおりちょう</t>
  </si>
  <si>
    <t>佐用郡</t>
  </si>
  <si>
    <t>佐用町</t>
  </si>
  <si>
    <t>さようちょう</t>
  </si>
  <si>
    <t>美方郡</t>
  </si>
  <si>
    <t>香美町</t>
  </si>
  <si>
    <t>かみちょう</t>
  </si>
  <si>
    <t>新温泉町</t>
  </si>
  <si>
    <t>しんおんせんちょう</t>
  </si>
  <si>
    <t>ならけん</t>
  </si>
  <si>
    <t>奈良市</t>
  </si>
  <si>
    <t>ならし</t>
  </si>
  <si>
    <t>大和高田市</t>
  </si>
  <si>
    <t>やまとたかだし</t>
  </si>
  <si>
    <t>大和郡山市</t>
  </si>
  <si>
    <t>やまとこおりやまし</t>
  </si>
  <si>
    <t>天理市</t>
  </si>
  <si>
    <t>てんりし</t>
  </si>
  <si>
    <t>橿原市</t>
  </si>
  <si>
    <t>かしはらし</t>
  </si>
  <si>
    <t>桜井市</t>
  </si>
  <si>
    <t>さくらいし</t>
  </si>
  <si>
    <t>五條市</t>
  </si>
  <si>
    <t>ごじょうし</t>
  </si>
  <si>
    <t>御所市</t>
  </si>
  <si>
    <t>ごせし</t>
  </si>
  <si>
    <t>生駒市</t>
  </si>
  <si>
    <t>いこまし</t>
  </si>
  <si>
    <t>香芝市</t>
  </si>
  <si>
    <t>かしばし</t>
  </si>
  <si>
    <t>葛城市</t>
  </si>
  <si>
    <t>かつらぎし</t>
  </si>
  <si>
    <t>宇陀市</t>
  </si>
  <si>
    <t>うだし</t>
  </si>
  <si>
    <t>山辺郡</t>
  </si>
  <si>
    <t>山添村</t>
  </si>
  <si>
    <t>やまぞえむら</t>
  </si>
  <si>
    <t>生駒郡</t>
  </si>
  <si>
    <t>平群町</t>
  </si>
  <si>
    <t>へぐりちょう</t>
  </si>
  <si>
    <t>三郷町</t>
  </si>
  <si>
    <t>さんごうちょう</t>
  </si>
  <si>
    <t>斑鳩町</t>
  </si>
  <si>
    <t>いかるがちょう</t>
  </si>
  <si>
    <t>安堵町</t>
  </si>
  <si>
    <t>あんどちょう</t>
  </si>
  <si>
    <t>磯城郡</t>
  </si>
  <si>
    <t>かわにしちょう</t>
  </si>
  <si>
    <t>三宅町</t>
  </si>
  <si>
    <t>みやけちょう</t>
  </si>
  <si>
    <t>田原本町</t>
  </si>
  <si>
    <t>たわらもとちょう</t>
  </si>
  <si>
    <t>宇陀郡</t>
  </si>
  <si>
    <t>曽爾村</t>
  </si>
  <si>
    <t>そにむら</t>
  </si>
  <si>
    <t>御杖村</t>
  </si>
  <si>
    <t>みつえむら</t>
  </si>
  <si>
    <t>高市郡</t>
  </si>
  <si>
    <t>高取町</t>
  </si>
  <si>
    <t>たかとりちょう</t>
  </si>
  <si>
    <t>明日香村</t>
  </si>
  <si>
    <t>あすかむら</t>
  </si>
  <si>
    <t>北葛城郡</t>
  </si>
  <si>
    <t>上牧町</t>
  </si>
  <si>
    <t>かんまきちょう</t>
  </si>
  <si>
    <t>王寺町</t>
  </si>
  <si>
    <t>おうじちょう</t>
  </si>
  <si>
    <t>広陵町</t>
  </si>
  <si>
    <t>こうりょうちょう</t>
  </si>
  <si>
    <t>河合町</t>
  </si>
  <si>
    <t>かわいちょう</t>
  </si>
  <si>
    <t>吉野郡</t>
  </si>
  <si>
    <t>吉野町</t>
  </si>
  <si>
    <t>よしのちょう</t>
  </si>
  <si>
    <t>大淀町</t>
  </si>
  <si>
    <t>おおよどちょう</t>
  </si>
  <si>
    <t>下市町</t>
  </si>
  <si>
    <t>しもいちちょう</t>
  </si>
  <si>
    <t>黒滝村</t>
  </si>
  <si>
    <t>くろたきむら</t>
  </si>
  <si>
    <t>天川村</t>
  </si>
  <si>
    <t>てんかわむら</t>
  </si>
  <si>
    <t>野迫川村</t>
  </si>
  <si>
    <t>のせがわむら</t>
  </si>
  <si>
    <t>十津川村</t>
  </si>
  <si>
    <t>とつかわむら</t>
  </si>
  <si>
    <t>下北山村</t>
  </si>
  <si>
    <t>しもきたやまむら</t>
  </si>
  <si>
    <t>上北山村</t>
  </si>
  <si>
    <t>かみきたやまむら</t>
  </si>
  <si>
    <t>東吉野村</t>
  </si>
  <si>
    <t>ひがしよしのむら</t>
  </si>
  <si>
    <t>わかやまけん</t>
  </si>
  <si>
    <t>和歌山市</t>
  </si>
  <si>
    <t>わかやまし</t>
  </si>
  <si>
    <t>海南市</t>
  </si>
  <si>
    <t>かいなんし</t>
  </si>
  <si>
    <t>橋本市</t>
  </si>
  <si>
    <t>はしもとし</t>
  </si>
  <si>
    <t>有田市</t>
  </si>
  <si>
    <t>ありだし</t>
  </si>
  <si>
    <t>御坊市</t>
  </si>
  <si>
    <t>ごぼうし</t>
  </si>
  <si>
    <t>田辺市</t>
  </si>
  <si>
    <t>たなべし</t>
  </si>
  <si>
    <t>新宮市</t>
  </si>
  <si>
    <t>しんぐうし</t>
  </si>
  <si>
    <t>紀の川市</t>
  </si>
  <si>
    <t>きのかわし</t>
  </si>
  <si>
    <t>岩出市</t>
  </si>
  <si>
    <t>いわでし</t>
  </si>
  <si>
    <t>海草郡</t>
  </si>
  <si>
    <t>紀美野町</t>
  </si>
  <si>
    <t>きみのちょう</t>
  </si>
  <si>
    <t>伊都郡</t>
  </si>
  <si>
    <t>かつらぎ町</t>
  </si>
  <si>
    <t>かつらぎちょう</t>
  </si>
  <si>
    <t>九度山町</t>
  </si>
  <si>
    <t>くどやまちょう</t>
  </si>
  <si>
    <t>高野町</t>
  </si>
  <si>
    <t>こうやちょう</t>
  </si>
  <si>
    <t>有田郡</t>
  </si>
  <si>
    <t>湯浅町</t>
  </si>
  <si>
    <t>ゆあさちょう</t>
  </si>
  <si>
    <t>広川町</t>
  </si>
  <si>
    <t>ひろがわちょう</t>
  </si>
  <si>
    <t>有田川町</t>
  </si>
  <si>
    <t>ありだがわちょう</t>
  </si>
  <si>
    <t>日高郡</t>
  </si>
  <si>
    <t>由良町</t>
  </si>
  <si>
    <t>ゆらちょう</t>
  </si>
  <si>
    <t>印南町</t>
  </si>
  <si>
    <t>みなべ町</t>
  </si>
  <si>
    <t>みなべちょう</t>
  </si>
  <si>
    <t>日高川町</t>
  </si>
  <si>
    <t>ひだかがわちょう</t>
  </si>
  <si>
    <t>西牟婁郡</t>
  </si>
  <si>
    <t>白浜町</t>
  </si>
  <si>
    <t>しらはまちょう</t>
  </si>
  <si>
    <t>上富田町</t>
  </si>
  <si>
    <t>かみとんだちょう</t>
  </si>
  <si>
    <t>すさみ町</t>
  </si>
  <si>
    <t>すさみちょう</t>
  </si>
  <si>
    <t>東牟婁郡</t>
  </si>
  <si>
    <t>那智勝浦町</t>
  </si>
  <si>
    <t>なちかつうらちょう</t>
  </si>
  <si>
    <t>太地町</t>
  </si>
  <si>
    <t>たいじちょう</t>
  </si>
  <si>
    <t>古座川町</t>
  </si>
  <si>
    <t>こざがわちょう</t>
  </si>
  <si>
    <t>北山村</t>
  </si>
  <si>
    <t>きたやまむら</t>
  </si>
  <si>
    <t>串本町</t>
  </si>
  <si>
    <t>くしもとちょう</t>
  </si>
  <si>
    <t>とっとりけん</t>
  </si>
  <si>
    <t>鳥取市</t>
  </si>
  <si>
    <t>とっとりし</t>
  </si>
  <si>
    <t>米子市</t>
  </si>
  <si>
    <t>よなごし</t>
  </si>
  <si>
    <t>倉吉市</t>
  </si>
  <si>
    <t>くらよしし</t>
  </si>
  <si>
    <t>境港市</t>
  </si>
  <si>
    <t>さかいみなとし</t>
  </si>
  <si>
    <t>岩美郡</t>
  </si>
  <si>
    <t>岩美町</t>
  </si>
  <si>
    <t>いわみちょう</t>
  </si>
  <si>
    <t>八頭郡</t>
  </si>
  <si>
    <t>若桜町</t>
  </si>
  <si>
    <t>智頭町</t>
  </si>
  <si>
    <t>ちづちょう</t>
  </si>
  <si>
    <t>八頭町</t>
  </si>
  <si>
    <t>やずちょう</t>
  </si>
  <si>
    <t>東伯郡</t>
  </si>
  <si>
    <t>三朝町</t>
  </si>
  <si>
    <t>みささちょう</t>
  </si>
  <si>
    <t>湯梨浜町</t>
  </si>
  <si>
    <t>ゆりはまちょう</t>
  </si>
  <si>
    <t>琴浦町</t>
  </si>
  <si>
    <t>ことうらちょう</t>
  </si>
  <si>
    <t>北栄町</t>
  </si>
  <si>
    <t>ほくえいちょう</t>
  </si>
  <si>
    <t>西伯郡</t>
  </si>
  <si>
    <t>日吉津村</t>
  </si>
  <si>
    <t>ひえづそん</t>
  </si>
  <si>
    <t>大山町</t>
  </si>
  <si>
    <t>だいせんちょう</t>
  </si>
  <si>
    <t>伯耆町</t>
  </si>
  <si>
    <t>ほうきちょう</t>
  </si>
  <si>
    <t>日野郡</t>
  </si>
  <si>
    <t>日南町</t>
  </si>
  <si>
    <t>にちなんちょう</t>
  </si>
  <si>
    <t>江府町</t>
  </si>
  <si>
    <t>こうふちょう</t>
  </si>
  <si>
    <t>しまねけん</t>
  </si>
  <si>
    <t>松江市</t>
  </si>
  <si>
    <t>まつえし</t>
  </si>
  <si>
    <t>浜田市</t>
  </si>
  <si>
    <t>はまだし</t>
  </si>
  <si>
    <t>出雲市</t>
  </si>
  <si>
    <t>いずもし</t>
  </si>
  <si>
    <t>益田市</t>
  </si>
  <si>
    <t>ますだし</t>
  </si>
  <si>
    <t>大田市</t>
  </si>
  <si>
    <t>おおだし</t>
  </si>
  <si>
    <t>安来市</t>
  </si>
  <si>
    <t>やすぎし</t>
  </si>
  <si>
    <t>江津市</t>
  </si>
  <si>
    <t>ごうつし</t>
  </si>
  <si>
    <t>雲南市</t>
  </si>
  <si>
    <t>うんなんし</t>
  </si>
  <si>
    <t>仁多郡</t>
  </si>
  <si>
    <t>奥出雲町</t>
  </si>
  <si>
    <t>おくいずもちょう</t>
  </si>
  <si>
    <t>飯石郡</t>
  </si>
  <si>
    <t>飯南町</t>
  </si>
  <si>
    <t>いいなんちょう</t>
  </si>
  <si>
    <t>邑智郡</t>
  </si>
  <si>
    <t>川本町</t>
  </si>
  <si>
    <t>かわもとまち</t>
  </si>
  <si>
    <t>邑南町</t>
  </si>
  <si>
    <t>おおなんちょう</t>
  </si>
  <si>
    <t>鹿足郡</t>
  </si>
  <si>
    <t>津和野町</t>
  </si>
  <si>
    <t>つわのちょう</t>
  </si>
  <si>
    <t>吉賀町</t>
  </si>
  <si>
    <t>よしかちょう</t>
  </si>
  <si>
    <t>隠岐郡</t>
  </si>
  <si>
    <t>海士町</t>
  </si>
  <si>
    <t>あまちょう</t>
  </si>
  <si>
    <t>西ノ島町</t>
  </si>
  <si>
    <t>にしのしまちょう</t>
  </si>
  <si>
    <t>知夫村</t>
  </si>
  <si>
    <t>ちぶむら</t>
  </si>
  <si>
    <t>隠岐の島町</t>
  </si>
  <si>
    <t>おきのしまちょう</t>
  </si>
  <si>
    <t>おかやまけん</t>
  </si>
  <si>
    <t>岡山市</t>
  </si>
  <si>
    <t>おかやまし</t>
  </si>
  <si>
    <t>倉敷市</t>
  </si>
  <si>
    <t>くらしきし</t>
  </si>
  <si>
    <t>津山市</t>
  </si>
  <si>
    <t>つやまし</t>
  </si>
  <si>
    <t>玉野市</t>
  </si>
  <si>
    <t>たまのし</t>
  </si>
  <si>
    <t>笠岡市</t>
  </si>
  <si>
    <t>かさおかし</t>
  </si>
  <si>
    <t>井原市</t>
  </si>
  <si>
    <t>いばらし</t>
  </si>
  <si>
    <t>総社市</t>
  </si>
  <si>
    <t>そうじゃし</t>
  </si>
  <si>
    <t>高梁市</t>
  </si>
  <si>
    <t>たかはしし</t>
  </si>
  <si>
    <t>新見市</t>
  </si>
  <si>
    <t>にいみし</t>
  </si>
  <si>
    <t>備前市</t>
  </si>
  <si>
    <t>びぜんし</t>
  </si>
  <si>
    <t>瀬戸内市</t>
  </si>
  <si>
    <t>せとうちし</t>
  </si>
  <si>
    <t>赤磐市</t>
  </si>
  <si>
    <t>あかいわし</t>
  </si>
  <si>
    <t>真庭市</t>
  </si>
  <si>
    <t>まにわし</t>
  </si>
  <si>
    <t>美作市</t>
  </si>
  <si>
    <t>みまさかし</t>
  </si>
  <si>
    <t>浅口市</t>
  </si>
  <si>
    <t>あさくちし</t>
  </si>
  <si>
    <t>和気郡</t>
  </si>
  <si>
    <t>和気町</t>
  </si>
  <si>
    <t>わけちょう</t>
  </si>
  <si>
    <t>都窪郡</t>
  </si>
  <si>
    <t>早島町</t>
  </si>
  <si>
    <t>はやしまちょう</t>
  </si>
  <si>
    <t>浅口郡</t>
  </si>
  <si>
    <t>里庄町</t>
  </si>
  <si>
    <t>さとしょうちょう</t>
  </si>
  <si>
    <t>小田郡</t>
  </si>
  <si>
    <t>矢掛町</t>
  </si>
  <si>
    <t>やかげちょう</t>
  </si>
  <si>
    <t>真庭郡</t>
  </si>
  <si>
    <t>新庄村</t>
  </si>
  <si>
    <t>しんじょうそん</t>
  </si>
  <si>
    <t>苫田郡</t>
  </si>
  <si>
    <t>鏡野町</t>
  </si>
  <si>
    <t>かがみのちょう</t>
  </si>
  <si>
    <t>勝田郡</t>
  </si>
  <si>
    <t>勝央町</t>
  </si>
  <si>
    <t>しょうおうちょう</t>
  </si>
  <si>
    <t>奈義町</t>
  </si>
  <si>
    <t>なぎちょう</t>
  </si>
  <si>
    <t>英田郡</t>
  </si>
  <si>
    <t>西粟倉村</t>
  </si>
  <si>
    <t>にしあわくらそん</t>
  </si>
  <si>
    <t>久米郡</t>
  </si>
  <si>
    <t>久米南町</t>
  </si>
  <si>
    <t>くめなんちょう</t>
  </si>
  <si>
    <t>美咲町</t>
  </si>
  <si>
    <t>加賀郡</t>
  </si>
  <si>
    <t>吉備中央町</t>
  </si>
  <si>
    <t>きびちゅうおうちょう</t>
  </si>
  <si>
    <t>ひろしまけん</t>
  </si>
  <si>
    <t>広島市</t>
  </si>
  <si>
    <t>ひろしまし</t>
  </si>
  <si>
    <t>呉市</t>
  </si>
  <si>
    <t>くれし</t>
  </si>
  <si>
    <t>竹原市</t>
  </si>
  <si>
    <t>たけはらし</t>
  </si>
  <si>
    <t>三原市</t>
  </si>
  <si>
    <t>みはらし</t>
  </si>
  <si>
    <t>尾道市</t>
  </si>
  <si>
    <t>おのみちし</t>
  </si>
  <si>
    <t>福山市</t>
  </si>
  <si>
    <t>ふくやまし</t>
  </si>
  <si>
    <t>三次市</t>
  </si>
  <si>
    <t>庄原市</t>
  </si>
  <si>
    <t>しょうばらし</t>
  </si>
  <si>
    <t>大竹市</t>
  </si>
  <si>
    <t>おおたけし</t>
  </si>
  <si>
    <t>東広島市</t>
  </si>
  <si>
    <t>ひがしひろしまし</t>
  </si>
  <si>
    <t>廿日市市</t>
  </si>
  <si>
    <t>はつかいちし</t>
  </si>
  <si>
    <t>安芸高田市</t>
  </si>
  <si>
    <t>あきたかたし</t>
  </si>
  <si>
    <t>江田島市</t>
  </si>
  <si>
    <t>えたじまし</t>
  </si>
  <si>
    <t>安芸郡</t>
  </si>
  <si>
    <t>府中町</t>
  </si>
  <si>
    <t>ふちゅうちょう</t>
  </si>
  <si>
    <t>海田町</t>
  </si>
  <si>
    <t>かいたちょう</t>
  </si>
  <si>
    <t>熊野町</t>
  </si>
  <si>
    <t>くまのちょう</t>
  </si>
  <si>
    <t>坂町</t>
  </si>
  <si>
    <t>さかちょう</t>
  </si>
  <si>
    <t>山県郡</t>
  </si>
  <si>
    <t>安芸太田町</t>
  </si>
  <si>
    <t>あきおおたちょう</t>
  </si>
  <si>
    <t>北広島町</t>
  </si>
  <si>
    <t>きたひろしまちょう</t>
  </si>
  <si>
    <t>豊田郡</t>
  </si>
  <si>
    <t>大崎上島町</t>
  </si>
  <si>
    <t>おおさきかみじまちょう</t>
  </si>
  <si>
    <t>世羅郡</t>
  </si>
  <si>
    <t>世羅町</t>
  </si>
  <si>
    <t>せらちょう</t>
  </si>
  <si>
    <t>神石郡</t>
  </si>
  <si>
    <t>神石高原町</t>
  </si>
  <si>
    <t>じんせきこうげんちょう</t>
  </si>
  <si>
    <t>やまぐちけん</t>
  </si>
  <si>
    <t>下関市</t>
  </si>
  <si>
    <t>しものせきし</t>
  </si>
  <si>
    <t>宇部市</t>
  </si>
  <si>
    <t>うべし</t>
  </si>
  <si>
    <t>山口市</t>
  </si>
  <si>
    <t>やまぐちし</t>
  </si>
  <si>
    <t>萩市</t>
  </si>
  <si>
    <t>はぎし</t>
  </si>
  <si>
    <t>防府市</t>
  </si>
  <si>
    <t>ほうふし</t>
  </si>
  <si>
    <t>下松市</t>
  </si>
  <si>
    <t>くだまつし</t>
  </si>
  <si>
    <t>岩国市</t>
  </si>
  <si>
    <t>いわくにし</t>
  </si>
  <si>
    <t>光市</t>
  </si>
  <si>
    <t>ひかりし</t>
  </si>
  <si>
    <t>長門市</t>
  </si>
  <si>
    <t>ながとし</t>
  </si>
  <si>
    <t>柳井市</t>
  </si>
  <si>
    <t>やないし</t>
  </si>
  <si>
    <t>美祢市</t>
  </si>
  <si>
    <t>みねし</t>
  </si>
  <si>
    <t>周南市</t>
  </si>
  <si>
    <t>しゅうなんし</t>
  </si>
  <si>
    <t>山陽小野田市</t>
  </si>
  <si>
    <t>さんようおのだし</t>
  </si>
  <si>
    <t>大島郡</t>
  </si>
  <si>
    <t>周防大島町</t>
  </si>
  <si>
    <t>すおうおおしまちょう</t>
  </si>
  <si>
    <t>玖珂郡</t>
  </si>
  <si>
    <t>和木町</t>
  </si>
  <si>
    <t>わきちょう</t>
  </si>
  <si>
    <t>熊毛郡</t>
  </si>
  <si>
    <t>上関町</t>
  </si>
  <si>
    <t>かみのせきちょう</t>
  </si>
  <si>
    <t>田布施町</t>
  </si>
  <si>
    <t>たぶせちょう</t>
  </si>
  <si>
    <t>平生町</t>
  </si>
  <si>
    <t>ひらおちょう</t>
  </si>
  <si>
    <t>阿武郡</t>
  </si>
  <si>
    <t>阿武町</t>
  </si>
  <si>
    <t>あぶちょう</t>
  </si>
  <si>
    <t>とくしまけん</t>
  </si>
  <si>
    <t>徳島市</t>
  </si>
  <si>
    <t>とくしまし</t>
  </si>
  <si>
    <t>鳴門市</t>
  </si>
  <si>
    <t>なるとし</t>
  </si>
  <si>
    <t>小松島市</t>
  </si>
  <si>
    <t>こまつしまし</t>
  </si>
  <si>
    <t>阿南市</t>
  </si>
  <si>
    <t>あなんし</t>
  </si>
  <si>
    <t>吉野川市</t>
  </si>
  <si>
    <t>よしのがわし</t>
  </si>
  <si>
    <t>阿波市</t>
  </si>
  <si>
    <t>あわし</t>
  </si>
  <si>
    <t>美馬市</t>
  </si>
  <si>
    <t>みまし</t>
  </si>
  <si>
    <t>三好市</t>
  </si>
  <si>
    <t>勝浦郡</t>
  </si>
  <si>
    <t>勝浦町</t>
  </si>
  <si>
    <t>かつうらちょう</t>
  </si>
  <si>
    <t>上勝町</t>
  </si>
  <si>
    <t>かみかつちょう</t>
  </si>
  <si>
    <t>名東郡</t>
  </si>
  <si>
    <t>佐那河内村</t>
  </si>
  <si>
    <t>さなごうちそん</t>
  </si>
  <si>
    <t>名西郡</t>
  </si>
  <si>
    <t>石井町</t>
  </si>
  <si>
    <t>いしいちょう</t>
  </si>
  <si>
    <t>神山町</t>
  </si>
  <si>
    <t>かみやまちょう</t>
  </si>
  <si>
    <t>那賀郡</t>
  </si>
  <si>
    <t>那賀町</t>
  </si>
  <si>
    <t>なかちょう</t>
  </si>
  <si>
    <t>牟岐町</t>
  </si>
  <si>
    <t>むぎちょう</t>
  </si>
  <si>
    <t>美波町</t>
  </si>
  <si>
    <t>みなみちょう</t>
  </si>
  <si>
    <t>海陽町</t>
  </si>
  <si>
    <t>かいようちょう</t>
  </si>
  <si>
    <t>板野郡</t>
  </si>
  <si>
    <t>松茂町</t>
  </si>
  <si>
    <t>まつしげちょう</t>
  </si>
  <si>
    <t>北島町</t>
  </si>
  <si>
    <t>きたじまちょう</t>
  </si>
  <si>
    <t>藍住町</t>
  </si>
  <si>
    <t>あいずみちょう</t>
  </si>
  <si>
    <t>板野町</t>
  </si>
  <si>
    <t>いたのちょう</t>
  </si>
  <si>
    <t>上板町</t>
  </si>
  <si>
    <t>かみいたちょう</t>
  </si>
  <si>
    <t>美馬郡</t>
  </si>
  <si>
    <t>つるぎ町</t>
  </si>
  <si>
    <t>つるぎちょう</t>
  </si>
  <si>
    <t>三好郡</t>
  </si>
  <si>
    <t>東みよし町</t>
  </si>
  <si>
    <t>ひがしみよしちょう</t>
  </si>
  <si>
    <t>かがわけん</t>
  </si>
  <si>
    <t>高松市</t>
  </si>
  <si>
    <t>たかまつし</t>
  </si>
  <si>
    <t>丸亀市</t>
  </si>
  <si>
    <t>まるがめし</t>
  </si>
  <si>
    <t>坂出市</t>
  </si>
  <si>
    <t>さかいでし</t>
  </si>
  <si>
    <t>善通寺市</t>
  </si>
  <si>
    <t>ぜんつうじし</t>
  </si>
  <si>
    <t>観音寺市</t>
  </si>
  <si>
    <t>かんおんじし</t>
  </si>
  <si>
    <t>さぬき市</t>
  </si>
  <si>
    <t>さぬきし</t>
  </si>
  <si>
    <t>東かがわ市</t>
  </si>
  <si>
    <t>ひがしかがわし</t>
  </si>
  <si>
    <t>三豊市</t>
  </si>
  <si>
    <t>みとよし</t>
  </si>
  <si>
    <t>小豆郡</t>
  </si>
  <si>
    <t>土庄町</t>
  </si>
  <si>
    <t>とのしょうちょう</t>
  </si>
  <si>
    <t>小豆島町</t>
  </si>
  <si>
    <t>しょうどしまちょう</t>
  </si>
  <si>
    <t>木田郡</t>
  </si>
  <si>
    <t>三木町</t>
  </si>
  <si>
    <t>みきちょう</t>
  </si>
  <si>
    <t>香川郡</t>
  </si>
  <si>
    <t>直島町</t>
  </si>
  <si>
    <t>なおしまちょう</t>
  </si>
  <si>
    <t>綾歌郡</t>
  </si>
  <si>
    <t>宇多津町</t>
  </si>
  <si>
    <t>うたづちょう</t>
  </si>
  <si>
    <t>綾川町</t>
  </si>
  <si>
    <t>あやがわちょう</t>
  </si>
  <si>
    <t>仲多度郡</t>
  </si>
  <si>
    <t>琴平町</t>
  </si>
  <si>
    <t>ことひらちょう</t>
  </si>
  <si>
    <t>多度津町</t>
  </si>
  <si>
    <t>たどつちょう</t>
  </si>
  <si>
    <t>まんのう町</t>
  </si>
  <si>
    <t>まんのうちょう</t>
  </si>
  <si>
    <t>えひめけん</t>
  </si>
  <si>
    <t>松山市</t>
  </si>
  <si>
    <t>まつやまし</t>
  </si>
  <si>
    <t>今治市</t>
  </si>
  <si>
    <t>いまばりし</t>
  </si>
  <si>
    <t>宇和島市</t>
  </si>
  <si>
    <t>うわじまし</t>
  </si>
  <si>
    <t>八幡浜市</t>
  </si>
  <si>
    <t>やわたはまし</t>
  </si>
  <si>
    <t>新居浜市</t>
  </si>
  <si>
    <t>にいはまし</t>
  </si>
  <si>
    <t>西条市</t>
  </si>
  <si>
    <t>さいじょうし</t>
  </si>
  <si>
    <t>大洲市</t>
  </si>
  <si>
    <t>おおずし</t>
  </si>
  <si>
    <t>伊予市</t>
  </si>
  <si>
    <t>いよし</t>
  </si>
  <si>
    <t>四国中央市</t>
  </si>
  <si>
    <t>しこくちゅうおうし</t>
  </si>
  <si>
    <t>西予市</t>
  </si>
  <si>
    <t>せいよし</t>
  </si>
  <si>
    <t>東温市</t>
  </si>
  <si>
    <t>とうおんし</t>
  </si>
  <si>
    <t>越智郡</t>
  </si>
  <si>
    <t>上島町</t>
  </si>
  <si>
    <t>かみじまちょう</t>
  </si>
  <si>
    <t>上浮穴郡</t>
  </si>
  <si>
    <t>久万高原町</t>
  </si>
  <si>
    <t>くまこうげんちょう</t>
  </si>
  <si>
    <t>伊予郡</t>
  </si>
  <si>
    <t>まさきちょう</t>
  </si>
  <si>
    <t>砥部町</t>
  </si>
  <si>
    <t>とべちょう</t>
  </si>
  <si>
    <t>喜多郡</t>
  </si>
  <si>
    <t>内子町</t>
  </si>
  <si>
    <t>うちこちょう</t>
  </si>
  <si>
    <t>西宇和郡</t>
  </si>
  <si>
    <t>伊方町</t>
  </si>
  <si>
    <t>いかたちょう</t>
  </si>
  <si>
    <t>北宇和郡</t>
  </si>
  <si>
    <t>松野町</t>
  </si>
  <si>
    <t>まつのちょう</t>
  </si>
  <si>
    <t>鬼北町</t>
  </si>
  <si>
    <t>南宇和郡</t>
  </si>
  <si>
    <t>愛南町</t>
  </si>
  <si>
    <t>あいなんちょう</t>
  </si>
  <si>
    <t>こうちけん</t>
  </si>
  <si>
    <t>高知市</t>
  </si>
  <si>
    <t>こうちし</t>
  </si>
  <si>
    <t>室戸市</t>
  </si>
  <si>
    <t>むろとし</t>
  </si>
  <si>
    <t>安芸市</t>
  </si>
  <si>
    <t>あきし</t>
  </si>
  <si>
    <t>南国市</t>
  </si>
  <si>
    <t>なんこくし</t>
  </si>
  <si>
    <t>土佐市</t>
  </si>
  <si>
    <t>とさし</t>
  </si>
  <si>
    <t>須崎市</t>
  </si>
  <si>
    <t>すさきし</t>
  </si>
  <si>
    <t>宿毛市</t>
  </si>
  <si>
    <t>すくもし</t>
  </si>
  <si>
    <t>土佐清水市</t>
  </si>
  <si>
    <t>とさしみずし</t>
  </si>
  <si>
    <t>四万十市</t>
  </si>
  <si>
    <t>しまんとし</t>
  </si>
  <si>
    <t>香南市</t>
  </si>
  <si>
    <t>香美市</t>
  </si>
  <si>
    <t>かみし</t>
  </si>
  <si>
    <t>東洋町</t>
  </si>
  <si>
    <t>とうようちょう</t>
  </si>
  <si>
    <t>奈半利町</t>
  </si>
  <si>
    <t>なはりちょう</t>
  </si>
  <si>
    <t>田野町</t>
  </si>
  <si>
    <t>たのちょう</t>
  </si>
  <si>
    <t>安田町</t>
  </si>
  <si>
    <t>やすだちょう</t>
  </si>
  <si>
    <t>北川村</t>
  </si>
  <si>
    <t>きたがわむら</t>
  </si>
  <si>
    <t>馬路村</t>
  </si>
  <si>
    <t>うまじむら</t>
  </si>
  <si>
    <t>芸西村</t>
  </si>
  <si>
    <t>げいせいむら</t>
  </si>
  <si>
    <t>長岡郡</t>
  </si>
  <si>
    <t>本山町</t>
  </si>
  <si>
    <t>もとやまちょう</t>
  </si>
  <si>
    <t>大豊町</t>
  </si>
  <si>
    <t>おおとよちょう</t>
  </si>
  <si>
    <t>土佐郡</t>
  </si>
  <si>
    <t>土佐町</t>
  </si>
  <si>
    <t>とさちょう</t>
  </si>
  <si>
    <t>大川村</t>
  </si>
  <si>
    <t>おおかわむら</t>
  </si>
  <si>
    <t>吾川郡</t>
  </si>
  <si>
    <t>いの町</t>
  </si>
  <si>
    <t>いのちょう</t>
  </si>
  <si>
    <t>仁淀川町</t>
  </si>
  <si>
    <t>によどがわちょう</t>
  </si>
  <si>
    <t>高岡郡</t>
  </si>
  <si>
    <t>中土佐町</t>
  </si>
  <si>
    <t>なかとさちょう</t>
  </si>
  <si>
    <t>佐川町</t>
  </si>
  <si>
    <t>さかわちょう</t>
  </si>
  <si>
    <t>越知町</t>
  </si>
  <si>
    <t>おちちょう</t>
  </si>
  <si>
    <t>檮原町</t>
  </si>
  <si>
    <t>ゆすはらちょう</t>
  </si>
  <si>
    <t>日高村</t>
  </si>
  <si>
    <t>ひだかむら</t>
  </si>
  <si>
    <t>津野町</t>
  </si>
  <si>
    <t>つのちょう</t>
  </si>
  <si>
    <t>四万十町</t>
  </si>
  <si>
    <t>しまんとちょう</t>
  </si>
  <si>
    <t>幡多郡</t>
  </si>
  <si>
    <t>大月町</t>
  </si>
  <si>
    <t>おおつきちょう</t>
  </si>
  <si>
    <t>三原村</t>
  </si>
  <si>
    <t>みはらむら</t>
  </si>
  <si>
    <t>黒潮町</t>
  </si>
  <si>
    <t>くろしおちょう</t>
  </si>
  <si>
    <t>ふくおかけん</t>
  </si>
  <si>
    <t>北九州市</t>
  </si>
  <si>
    <t>きたきゅうしゅうし</t>
  </si>
  <si>
    <t>福岡市</t>
  </si>
  <si>
    <t>ふくおかし</t>
  </si>
  <si>
    <t>大牟田市</t>
  </si>
  <si>
    <t>おおむたし</t>
  </si>
  <si>
    <t>久留米市</t>
  </si>
  <si>
    <t>くるめし</t>
  </si>
  <si>
    <t>直方市</t>
  </si>
  <si>
    <t>のおがたし</t>
  </si>
  <si>
    <t>飯塚市</t>
  </si>
  <si>
    <t>いいづかし</t>
  </si>
  <si>
    <t>田川市</t>
  </si>
  <si>
    <t>たがわし</t>
  </si>
  <si>
    <t>柳川市</t>
  </si>
  <si>
    <t>やながわし</t>
  </si>
  <si>
    <t>八女市</t>
  </si>
  <si>
    <t>やめし</t>
  </si>
  <si>
    <t>筑後市</t>
  </si>
  <si>
    <t>ちくごし</t>
  </si>
  <si>
    <t>大川市</t>
  </si>
  <si>
    <t>おおかわし</t>
  </si>
  <si>
    <t>行橋市</t>
  </si>
  <si>
    <t>ゆくはしし</t>
  </si>
  <si>
    <t>豊前市</t>
  </si>
  <si>
    <t>ぶぜんし</t>
  </si>
  <si>
    <t>中間市</t>
  </si>
  <si>
    <t>なかまし</t>
  </si>
  <si>
    <t>小郡市</t>
  </si>
  <si>
    <t>おごおりし</t>
  </si>
  <si>
    <t>筑紫野市</t>
  </si>
  <si>
    <t>ちくしのし</t>
  </si>
  <si>
    <t>春日市</t>
  </si>
  <si>
    <t>かすがし</t>
  </si>
  <si>
    <t>大野城市</t>
  </si>
  <si>
    <t>おおのじょうし</t>
  </si>
  <si>
    <t>宗像市</t>
  </si>
  <si>
    <t>むなかたし</t>
  </si>
  <si>
    <t>太宰府市</t>
  </si>
  <si>
    <t>だざいふし</t>
  </si>
  <si>
    <t>古賀市</t>
  </si>
  <si>
    <t>福津市</t>
  </si>
  <si>
    <t>ふくつし</t>
  </si>
  <si>
    <t>うきは市</t>
  </si>
  <si>
    <t>うきはし</t>
  </si>
  <si>
    <t>宮若市</t>
  </si>
  <si>
    <t>みやわかし</t>
  </si>
  <si>
    <t>嘉麻市</t>
  </si>
  <si>
    <t>かまし</t>
  </si>
  <si>
    <t>朝倉市</t>
  </si>
  <si>
    <t>あさくらし</t>
  </si>
  <si>
    <t>みやま市</t>
  </si>
  <si>
    <t>みやまし</t>
  </si>
  <si>
    <t>糸島市</t>
  </si>
  <si>
    <t>いとしまし</t>
  </si>
  <si>
    <t>那珂川市</t>
  </si>
  <si>
    <t>なかがわし</t>
  </si>
  <si>
    <t>糟屋郡</t>
  </si>
  <si>
    <t>宇美町</t>
  </si>
  <si>
    <t>うみまち</t>
  </si>
  <si>
    <t>篠栗町</t>
  </si>
  <si>
    <t>ささぐりまち</t>
  </si>
  <si>
    <t>志免町</t>
  </si>
  <si>
    <t>しめまち</t>
  </si>
  <si>
    <t>須恵町</t>
  </si>
  <si>
    <t>すえまち</t>
  </si>
  <si>
    <t>新宮町</t>
  </si>
  <si>
    <t>しんぐうまち</t>
  </si>
  <si>
    <t>久山町</t>
  </si>
  <si>
    <t>ひさやままち</t>
  </si>
  <si>
    <t>粕屋町</t>
  </si>
  <si>
    <t>かすやまち</t>
  </si>
  <si>
    <t>遠賀郡</t>
  </si>
  <si>
    <t>芦屋町</t>
  </si>
  <si>
    <t>あしやまち</t>
  </si>
  <si>
    <t>水巻町</t>
  </si>
  <si>
    <t>みずまきまち</t>
  </si>
  <si>
    <t>岡垣町</t>
  </si>
  <si>
    <t>おかがきまち</t>
  </si>
  <si>
    <t>遠賀町</t>
  </si>
  <si>
    <t>おんがちょう</t>
  </si>
  <si>
    <t>鞍手郡</t>
  </si>
  <si>
    <t>小竹町</t>
  </si>
  <si>
    <t>こたけまち</t>
  </si>
  <si>
    <t>鞍手町</t>
  </si>
  <si>
    <t>くらてまち</t>
  </si>
  <si>
    <t>嘉穂郡</t>
  </si>
  <si>
    <t>桂川町</t>
  </si>
  <si>
    <t>けいせんまち</t>
  </si>
  <si>
    <t>朝倉郡</t>
  </si>
  <si>
    <t>筑前町</t>
  </si>
  <si>
    <t>ちくぜんまち</t>
  </si>
  <si>
    <t>東峰村</t>
  </si>
  <si>
    <t>とうほうむら</t>
  </si>
  <si>
    <t>三井郡</t>
  </si>
  <si>
    <t>大刀洗町</t>
  </si>
  <si>
    <t>たちあらいまち</t>
  </si>
  <si>
    <t>三潴郡</t>
  </si>
  <si>
    <t>大木町</t>
  </si>
  <si>
    <t>おおきまち</t>
  </si>
  <si>
    <t>八女郡</t>
  </si>
  <si>
    <t>ひろかわまち</t>
  </si>
  <si>
    <t>田川郡</t>
  </si>
  <si>
    <t>香春町</t>
  </si>
  <si>
    <t>かわらまち</t>
  </si>
  <si>
    <t>添田町</t>
  </si>
  <si>
    <t>そえだまち</t>
  </si>
  <si>
    <t>糸田町</t>
  </si>
  <si>
    <t>いとだまち</t>
  </si>
  <si>
    <t>大任町</t>
  </si>
  <si>
    <t>おおとうまち</t>
  </si>
  <si>
    <t>赤村</t>
  </si>
  <si>
    <t>あかむら</t>
  </si>
  <si>
    <t>福智町</t>
  </si>
  <si>
    <t>ふくちまち</t>
  </si>
  <si>
    <t>京都郡</t>
  </si>
  <si>
    <t>苅田町</t>
  </si>
  <si>
    <t>かんだまち</t>
  </si>
  <si>
    <t>みやこ町</t>
  </si>
  <si>
    <t>みやこまち</t>
  </si>
  <si>
    <t>築上郡</t>
  </si>
  <si>
    <t>吉富町</t>
  </si>
  <si>
    <t>よしとみまち</t>
  </si>
  <si>
    <t>上毛町</t>
  </si>
  <si>
    <t>こうげまち</t>
  </si>
  <si>
    <t>築上町</t>
  </si>
  <si>
    <t>ちくじょうまち</t>
  </si>
  <si>
    <t>さがけん</t>
  </si>
  <si>
    <t>佐賀市</t>
  </si>
  <si>
    <t>さがし</t>
  </si>
  <si>
    <t>唐津市</t>
  </si>
  <si>
    <t>からつし</t>
  </si>
  <si>
    <t>鳥栖市</t>
  </si>
  <si>
    <t>とすし</t>
  </si>
  <si>
    <t>多久市</t>
  </si>
  <si>
    <t>たくし</t>
  </si>
  <si>
    <t>伊万里市</t>
  </si>
  <si>
    <t>いまりし</t>
  </si>
  <si>
    <t>武雄市</t>
  </si>
  <si>
    <t>たけおし</t>
  </si>
  <si>
    <t>鹿島市</t>
  </si>
  <si>
    <t>小城市</t>
  </si>
  <si>
    <t>おぎし</t>
  </si>
  <si>
    <t>嬉野市</t>
  </si>
  <si>
    <t>うれしのし</t>
  </si>
  <si>
    <t>神埼市</t>
  </si>
  <si>
    <t>かんざきし</t>
  </si>
  <si>
    <t>神埼郡</t>
  </si>
  <si>
    <t>吉野ヶ里町</t>
  </si>
  <si>
    <t>よしのがりちょう</t>
  </si>
  <si>
    <t>三養基郡</t>
  </si>
  <si>
    <t>基山町</t>
  </si>
  <si>
    <t>きやまちょう</t>
  </si>
  <si>
    <t>上峰町</t>
  </si>
  <si>
    <t>かみみねちょう</t>
  </si>
  <si>
    <t>みやき町</t>
  </si>
  <si>
    <t>みやきちょう</t>
  </si>
  <si>
    <t>東松浦郡</t>
  </si>
  <si>
    <t>玄海町</t>
  </si>
  <si>
    <t>げんかいちょう</t>
  </si>
  <si>
    <t>西松浦郡</t>
  </si>
  <si>
    <t>有田町</t>
  </si>
  <si>
    <t>ありたまち</t>
  </si>
  <si>
    <t>杵島郡</t>
  </si>
  <si>
    <t>大町町</t>
  </si>
  <si>
    <t>おおまちちょう</t>
  </si>
  <si>
    <t>江北町</t>
  </si>
  <si>
    <t>こうほくまち</t>
  </si>
  <si>
    <t>白石町</t>
  </si>
  <si>
    <t>しろいしちょう</t>
  </si>
  <si>
    <t>藤津郡</t>
  </si>
  <si>
    <t>太良町</t>
  </si>
  <si>
    <t>たらちょう</t>
  </si>
  <si>
    <t>ながさきけん</t>
  </si>
  <si>
    <t>長崎市</t>
  </si>
  <si>
    <t>ながさきし</t>
  </si>
  <si>
    <t>佐世保市</t>
  </si>
  <si>
    <t>させぼし</t>
  </si>
  <si>
    <t>島原市</t>
  </si>
  <si>
    <t>しまばらし</t>
  </si>
  <si>
    <t>諫早市</t>
  </si>
  <si>
    <t>いさはやし</t>
  </si>
  <si>
    <t>大村市</t>
  </si>
  <si>
    <t>おおむらし</t>
  </si>
  <si>
    <t>平戸市</t>
  </si>
  <si>
    <t>ひらどし</t>
  </si>
  <si>
    <t>松浦市</t>
  </si>
  <si>
    <t>まつうらし</t>
  </si>
  <si>
    <t>対馬市</t>
  </si>
  <si>
    <t>壱岐市</t>
  </si>
  <si>
    <t>いきし</t>
  </si>
  <si>
    <t>五島市</t>
  </si>
  <si>
    <t>ごとうし</t>
  </si>
  <si>
    <t>西海市</t>
  </si>
  <si>
    <t>さいかいし</t>
  </si>
  <si>
    <t>雲仙市</t>
  </si>
  <si>
    <t>うんぜんし</t>
  </si>
  <si>
    <t>南島原市</t>
  </si>
  <si>
    <t>みなみしまばらし</t>
  </si>
  <si>
    <t>西彼杵郡</t>
  </si>
  <si>
    <t>長与町</t>
  </si>
  <si>
    <t>ながよちょう</t>
  </si>
  <si>
    <t>時津町</t>
  </si>
  <si>
    <t>とぎつちょう</t>
  </si>
  <si>
    <t>東彼杵郡</t>
  </si>
  <si>
    <t>東彼杵町</t>
  </si>
  <si>
    <t>ひがしそのぎちょう</t>
  </si>
  <si>
    <t>川棚町</t>
  </si>
  <si>
    <t>かわたなちょう</t>
  </si>
  <si>
    <t>波佐見町</t>
  </si>
  <si>
    <t>はさみちょう</t>
  </si>
  <si>
    <t>北松浦郡</t>
  </si>
  <si>
    <t>小値賀町</t>
  </si>
  <si>
    <t>おぢかちょう</t>
  </si>
  <si>
    <t>佐々町</t>
  </si>
  <si>
    <t>さざちょう</t>
  </si>
  <si>
    <t>南松浦郡</t>
  </si>
  <si>
    <t>新上五島町</t>
  </si>
  <si>
    <t>しんかみごとうちょう</t>
  </si>
  <si>
    <t>くまもとけん</t>
  </si>
  <si>
    <t>熊本市</t>
  </si>
  <si>
    <t>くまもとし</t>
  </si>
  <si>
    <t>八代市</t>
  </si>
  <si>
    <t>やつしろし</t>
  </si>
  <si>
    <t>人吉市</t>
  </si>
  <si>
    <t>ひとよしし</t>
  </si>
  <si>
    <t>荒尾市</t>
  </si>
  <si>
    <t>あらおし</t>
  </si>
  <si>
    <t>水俣市</t>
  </si>
  <si>
    <t>みなまたし</t>
  </si>
  <si>
    <t>玉名市</t>
  </si>
  <si>
    <t>たまなし</t>
  </si>
  <si>
    <t>山鹿市</t>
  </si>
  <si>
    <t>やまがし</t>
  </si>
  <si>
    <t>菊池市</t>
  </si>
  <si>
    <t>きくちし</t>
  </si>
  <si>
    <t>宇土市</t>
  </si>
  <si>
    <t>うとし</t>
  </si>
  <si>
    <t>上天草市</t>
  </si>
  <si>
    <t>かみあまくさし</t>
  </si>
  <si>
    <t>宇城市</t>
  </si>
  <si>
    <t>うきし</t>
  </si>
  <si>
    <t>阿蘇市</t>
  </si>
  <si>
    <t>あそし</t>
  </si>
  <si>
    <t>天草市</t>
  </si>
  <si>
    <t>あまくさし</t>
  </si>
  <si>
    <t>合志市</t>
  </si>
  <si>
    <t>こうしし</t>
  </si>
  <si>
    <t>下益城郡</t>
  </si>
  <si>
    <t>玉名郡</t>
  </si>
  <si>
    <t>玉東町</t>
  </si>
  <si>
    <t>ぎょくとうまち</t>
  </si>
  <si>
    <t>南関町</t>
  </si>
  <si>
    <t>なんかんまち</t>
  </si>
  <si>
    <t>長洲町</t>
  </si>
  <si>
    <t>ながすまち</t>
  </si>
  <si>
    <t>和水町</t>
  </si>
  <si>
    <t>なごみまち</t>
  </si>
  <si>
    <t>菊池郡</t>
  </si>
  <si>
    <t>大津町</t>
  </si>
  <si>
    <t>おおづまち</t>
  </si>
  <si>
    <t>菊陽町</t>
  </si>
  <si>
    <t>きくようまち</t>
  </si>
  <si>
    <t>阿蘇郡</t>
  </si>
  <si>
    <t>南小国町</t>
  </si>
  <si>
    <t>みなみおぐにまち</t>
  </si>
  <si>
    <t>産山村</t>
  </si>
  <si>
    <t>うぶやまむら</t>
  </si>
  <si>
    <t>西原村</t>
  </si>
  <si>
    <t>にしはらむら</t>
  </si>
  <si>
    <t>南阿蘇村</t>
  </si>
  <si>
    <t>みなみあそむら</t>
  </si>
  <si>
    <t>上益城郡</t>
  </si>
  <si>
    <t>御船町</t>
  </si>
  <si>
    <t>みふねまち</t>
  </si>
  <si>
    <t>嘉島町</t>
  </si>
  <si>
    <t>かしままち</t>
  </si>
  <si>
    <t>益城町</t>
  </si>
  <si>
    <t>ましきまち</t>
  </si>
  <si>
    <t>甲佐町</t>
  </si>
  <si>
    <t>こうさまち</t>
  </si>
  <si>
    <t>山都町</t>
  </si>
  <si>
    <t>やまとちょう</t>
  </si>
  <si>
    <t>八代郡</t>
  </si>
  <si>
    <t>氷川町</t>
  </si>
  <si>
    <t>ひかわちょう</t>
  </si>
  <si>
    <t>葦北郡</t>
  </si>
  <si>
    <t>芦北町</t>
  </si>
  <si>
    <t>あしきたまち</t>
  </si>
  <si>
    <t>津奈木町</t>
  </si>
  <si>
    <t>つなぎまち</t>
  </si>
  <si>
    <t>球磨郡</t>
  </si>
  <si>
    <t>錦町</t>
  </si>
  <si>
    <t>にしきまち</t>
  </si>
  <si>
    <t>多良木町</t>
  </si>
  <si>
    <t>たらぎまち</t>
  </si>
  <si>
    <t>湯前町</t>
  </si>
  <si>
    <t>ゆのまえまち</t>
  </si>
  <si>
    <t>水上村</t>
  </si>
  <si>
    <t>みずかみむら</t>
  </si>
  <si>
    <t>相良村</t>
  </si>
  <si>
    <t>さがらむら</t>
  </si>
  <si>
    <t>五木村</t>
  </si>
  <si>
    <t>いつきむら</t>
  </si>
  <si>
    <t>山江村</t>
  </si>
  <si>
    <t>やまえむら</t>
  </si>
  <si>
    <t>球磨村</t>
  </si>
  <si>
    <t>くまむら</t>
  </si>
  <si>
    <t>あさぎり町</t>
  </si>
  <si>
    <t>あさぎりちょう</t>
  </si>
  <si>
    <t>天草郡</t>
  </si>
  <si>
    <t>苓北町</t>
  </si>
  <si>
    <t>れいほくまち</t>
  </si>
  <si>
    <t>おおいたけん</t>
  </si>
  <si>
    <t>大分市</t>
  </si>
  <si>
    <t>おおいたし</t>
  </si>
  <si>
    <t>別府市</t>
  </si>
  <si>
    <t>べっぷし</t>
  </si>
  <si>
    <t>中津市</t>
  </si>
  <si>
    <t>なかつし</t>
  </si>
  <si>
    <t>日田市</t>
  </si>
  <si>
    <t>ひたし</t>
  </si>
  <si>
    <t>佐伯市</t>
  </si>
  <si>
    <t>さいきし</t>
  </si>
  <si>
    <t>臼杵市</t>
  </si>
  <si>
    <t>うすきし</t>
  </si>
  <si>
    <t>津久見市</t>
  </si>
  <si>
    <t>つくみし</t>
  </si>
  <si>
    <t>竹田市</t>
  </si>
  <si>
    <t>たけたし</t>
  </si>
  <si>
    <t>豊後高田市</t>
  </si>
  <si>
    <t>ぶんごたかだし</t>
  </si>
  <si>
    <t>杵築市</t>
  </si>
  <si>
    <t>きつきし</t>
  </si>
  <si>
    <t>宇佐市</t>
  </si>
  <si>
    <t>うさし</t>
  </si>
  <si>
    <t>豊後大野市</t>
  </si>
  <si>
    <t>ぶんごおおのし</t>
  </si>
  <si>
    <t>由布市</t>
  </si>
  <si>
    <t>ゆふし</t>
  </si>
  <si>
    <t>国東市</t>
  </si>
  <si>
    <t>くにさきし</t>
  </si>
  <si>
    <t>東国東郡</t>
  </si>
  <si>
    <t>姫島村</t>
  </si>
  <si>
    <t>ひめしまむら</t>
  </si>
  <si>
    <t>速見郡</t>
  </si>
  <si>
    <t>日出町</t>
  </si>
  <si>
    <t>ひじまち</t>
  </si>
  <si>
    <t>玖珠郡</t>
  </si>
  <si>
    <t>九重町</t>
  </si>
  <si>
    <t>ここのえまち</t>
  </si>
  <si>
    <t>玖珠町</t>
  </si>
  <si>
    <t>くすまち</t>
  </si>
  <si>
    <t>みやざきけん</t>
  </si>
  <si>
    <t>宮崎市</t>
  </si>
  <si>
    <t>みやざきし</t>
  </si>
  <si>
    <t>都城市</t>
  </si>
  <si>
    <t>みやこのじょうし</t>
  </si>
  <si>
    <t>延岡市</t>
  </si>
  <si>
    <t>のべおかし</t>
  </si>
  <si>
    <t>日南市</t>
  </si>
  <si>
    <t>にちなんし</t>
  </si>
  <si>
    <t>小林市</t>
  </si>
  <si>
    <t>こばやしし</t>
  </si>
  <si>
    <t>日向市</t>
  </si>
  <si>
    <t>ひゅうがし</t>
  </si>
  <si>
    <t>串間市</t>
  </si>
  <si>
    <t>くしまし</t>
  </si>
  <si>
    <t>西都市</t>
  </si>
  <si>
    <t>さいとし</t>
  </si>
  <si>
    <t>えびの市</t>
  </si>
  <si>
    <t>えびのし</t>
  </si>
  <si>
    <t>北諸県郡</t>
  </si>
  <si>
    <t>三股町</t>
  </si>
  <si>
    <t>みまたちょう</t>
  </si>
  <si>
    <t>西諸県郡</t>
  </si>
  <si>
    <t>高原町</t>
  </si>
  <si>
    <t>たかはるちょう</t>
  </si>
  <si>
    <t>東諸県郡</t>
  </si>
  <si>
    <t>国富町</t>
  </si>
  <si>
    <t>くにとみちょう</t>
  </si>
  <si>
    <t>綾町</t>
  </si>
  <si>
    <t>あやちょう</t>
  </si>
  <si>
    <t>児湯郡</t>
  </si>
  <si>
    <t>高鍋町</t>
  </si>
  <si>
    <t>たかなべちょう</t>
  </si>
  <si>
    <t>新富町</t>
  </si>
  <si>
    <t>しんとみちょう</t>
  </si>
  <si>
    <t>西米良村</t>
  </si>
  <si>
    <t>にしめらそん</t>
  </si>
  <si>
    <t>木城町</t>
  </si>
  <si>
    <t>きじょうちょう</t>
  </si>
  <si>
    <t>川南町</t>
  </si>
  <si>
    <t>かわみなみちょう</t>
  </si>
  <si>
    <t>都農町</t>
  </si>
  <si>
    <t>東臼杵郡</t>
  </si>
  <si>
    <t>門川町</t>
  </si>
  <si>
    <t>かどがわちょう</t>
  </si>
  <si>
    <t>諸塚村</t>
  </si>
  <si>
    <t>もろつかそん</t>
  </si>
  <si>
    <t>椎葉村</t>
  </si>
  <si>
    <t>しいばそん</t>
  </si>
  <si>
    <t>西臼杵郡</t>
  </si>
  <si>
    <t>高千穂町</t>
  </si>
  <si>
    <t>たかちほちょう</t>
  </si>
  <si>
    <t>日之影町</t>
  </si>
  <si>
    <t>ひのかげちょう</t>
  </si>
  <si>
    <t>五ヶ瀬町</t>
  </si>
  <si>
    <t>ごかせちょう</t>
  </si>
  <si>
    <t>かごしまけん</t>
  </si>
  <si>
    <t>鹿児島市</t>
  </si>
  <si>
    <t>かごしまし</t>
  </si>
  <si>
    <t>鹿屋市</t>
  </si>
  <si>
    <t>かのやし</t>
  </si>
  <si>
    <t>枕崎市</t>
  </si>
  <si>
    <t>まくらざきし</t>
  </si>
  <si>
    <t>阿久根市</t>
  </si>
  <si>
    <t>あくねし</t>
  </si>
  <si>
    <t>出水市</t>
  </si>
  <si>
    <t>指宿市</t>
  </si>
  <si>
    <t>いぶすきし</t>
  </si>
  <si>
    <t>西之表市</t>
  </si>
  <si>
    <t>にしのおもてし</t>
  </si>
  <si>
    <t>垂水市</t>
  </si>
  <si>
    <t>たるみずし</t>
  </si>
  <si>
    <t>薩摩川内市</t>
  </si>
  <si>
    <t>さつませんだいし</t>
  </si>
  <si>
    <t>日置市</t>
  </si>
  <si>
    <t>ひおきし</t>
  </si>
  <si>
    <t>曽於市</t>
  </si>
  <si>
    <t>そおし</t>
  </si>
  <si>
    <t>霧島市</t>
  </si>
  <si>
    <t>きりしまし</t>
  </si>
  <si>
    <t>いちき串木野市</t>
  </si>
  <si>
    <t>いちきくしきのし</t>
  </si>
  <si>
    <t>南さつま市</t>
  </si>
  <si>
    <t>みなみさつまし</t>
  </si>
  <si>
    <t>志布志市</t>
  </si>
  <si>
    <t>しぶしし</t>
  </si>
  <si>
    <t>奄美市</t>
  </si>
  <si>
    <t>あまみし</t>
  </si>
  <si>
    <t>南九州市</t>
  </si>
  <si>
    <t>みなみきゅうしゅうし</t>
  </si>
  <si>
    <t>伊佐市</t>
  </si>
  <si>
    <t>いさし</t>
  </si>
  <si>
    <t>姶良市</t>
  </si>
  <si>
    <t>あいらし</t>
  </si>
  <si>
    <t>鹿児島郡</t>
  </si>
  <si>
    <t>三島村</t>
  </si>
  <si>
    <t>みしまむら</t>
  </si>
  <si>
    <t>十島村</t>
  </si>
  <si>
    <t>薩摩郡</t>
  </si>
  <si>
    <t>さつま町</t>
  </si>
  <si>
    <t>さつまちょう</t>
  </si>
  <si>
    <t>出水郡</t>
  </si>
  <si>
    <t>長島町</t>
  </si>
  <si>
    <t>ながしまちょう</t>
  </si>
  <si>
    <t>姶良郡</t>
  </si>
  <si>
    <t>湧水町</t>
  </si>
  <si>
    <t>ゆうすいちょう</t>
  </si>
  <si>
    <t>曽於郡</t>
  </si>
  <si>
    <t>大崎町</t>
  </si>
  <si>
    <t>おおさきちょう</t>
  </si>
  <si>
    <t>肝属郡</t>
  </si>
  <si>
    <t>東串良町</t>
  </si>
  <si>
    <t>ひがしくしらちょう</t>
  </si>
  <si>
    <t>錦江町</t>
  </si>
  <si>
    <t>きんこうちょう</t>
  </si>
  <si>
    <t>南大隅町</t>
  </si>
  <si>
    <t>みなみおおすみちょう</t>
  </si>
  <si>
    <t>肝付町</t>
  </si>
  <si>
    <t>きもつきちょう</t>
  </si>
  <si>
    <t>中種子町</t>
  </si>
  <si>
    <t>なかたねちょう</t>
  </si>
  <si>
    <t>南種子町</t>
  </si>
  <si>
    <t>みなみたねちょう</t>
  </si>
  <si>
    <t>屋久島町</t>
  </si>
  <si>
    <t>やくしまちょう</t>
  </si>
  <si>
    <t>大和村</t>
  </si>
  <si>
    <t>やまとそん</t>
  </si>
  <si>
    <t>宇検村</t>
  </si>
  <si>
    <t>うけんそん</t>
  </si>
  <si>
    <t>瀬戸内町</t>
  </si>
  <si>
    <t>せとうちちょう</t>
  </si>
  <si>
    <t>龍郷町</t>
  </si>
  <si>
    <t>たつごうちょう</t>
  </si>
  <si>
    <t>喜界町</t>
  </si>
  <si>
    <t>きかいちょう</t>
  </si>
  <si>
    <t>徳之島町</t>
  </si>
  <si>
    <t>とくのしまちょう</t>
  </si>
  <si>
    <t>天城町</t>
  </si>
  <si>
    <t>あまぎちょう</t>
  </si>
  <si>
    <t>伊仙町</t>
  </si>
  <si>
    <t>いせんちょう</t>
  </si>
  <si>
    <t>和泊町</t>
  </si>
  <si>
    <t>わどまりちょう</t>
  </si>
  <si>
    <t>知名町</t>
  </si>
  <si>
    <t>ちなちょう</t>
  </si>
  <si>
    <t>与論町</t>
  </si>
  <si>
    <t>よろんちょう</t>
  </si>
  <si>
    <t>おきなわけん</t>
  </si>
  <si>
    <t>那覇市</t>
  </si>
  <si>
    <t>なはし</t>
  </si>
  <si>
    <t>宜野湾市</t>
  </si>
  <si>
    <t>ぎのわんし</t>
  </si>
  <si>
    <t>石垣市</t>
  </si>
  <si>
    <t>いしがきし</t>
  </si>
  <si>
    <t>浦添市</t>
  </si>
  <si>
    <t>うらそえし</t>
  </si>
  <si>
    <t>名護市</t>
  </si>
  <si>
    <t>なごし</t>
  </si>
  <si>
    <t>糸満市</t>
  </si>
  <si>
    <t>いとまんし</t>
  </si>
  <si>
    <t>沖縄市</t>
  </si>
  <si>
    <t>おきなわし</t>
  </si>
  <si>
    <t>豊見城市</t>
  </si>
  <si>
    <t>とみぐすくし</t>
  </si>
  <si>
    <t>うるま市</t>
  </si>
  <si>
    <t>うるまし</t>
  </si>
  <si>
    <t>宮古島市</t>
  </si>
  <si>
    <t>みやこじまし</t>
  </si>
  <si>
    <t>南城市</t>
  </si>
  <si>
    <t>なんじょうし</t>
  </si>
  <si>
    <t>国頭郡</t>
  </si>
  <si>
    <t>国頭村</t>
  </si>
  <si>
    <t>くにがみそん</t>
  </si>
  <si>
    <t>大宜味村</t>
  </si>
  <si>
    <t>おおぎみそん</t>
  </si>
  <si>
    <t>東村</t>
  </si>
  <si>
    <t>ひがしそん</t>
  </si>
  <si>
    <t>今帰仁村</t>
  </si>
  <si>
    <t>なきじんそん</t>
  </si>
  <si>
    <t>本部町</t>
  </si>
  <si>
    <t>もとぶちょう</t>
  </si>
  <si>
    <t>恩納村</t>
  </si>
  <si>
    <t>おんなそん</t>
  </si>
  <si>
    <t>宜野座村</t>
  </si>
  <si>
    <t>ぎのざそん</t>
  </si>
  <si>
    <t>金武町</t>
  </si>
  <si>
    <t>きんちょう</t>
  </si>
  <si>
    <t>伊江村</t>
  </si>
  <si>
    <t>いえそん</t>
  </si>
  <si>
    <t>中頭郡</t>
  </si>
  <si>
    <t>読谷村</t>
  </si>
  <si>
    <t>よみたんそん</t>
  </si>
  <si>
    <t>嘉手納町</t>
  </si>
  <si>
    <t>かでなちょう</t>
  </si>
  <si>
    <t>北谷町</t>
  </si>
  <si>
    <t>ちゃたんちょう</t>
  </si>
  <si>
    <t>北中城村</t>
  </si>
  <si>
    <t>きたなかぐすくそん</t>
  </si>
  <si>
    <t>中城村</t>
  </si>
  <si>
    <t>なかぐすくそん</t>
  </si>
  <si>
    <t>西原町</t>
  </si>
  <si>
    <t>にしはらちょう</t>
  </si>
  <si>
    <t>島尻郡</t>
  </si>
  <si>
    <t>与那原町</t>
  </si>
  <si>
    <t>よなばるちょう</t>
  </si>
  <si>
    <t>南風原町</t>
  </si>
  <si>
    <t>はえばるちょう</t>
  </si>
  <si>
    <t>渡嘉敷村</t>
  </si>
  <si>
    <t>とかしきそん</t>
  </si>
  <si>
    <t>座間味村</t>
  </si>
  <si>
    <t>ざまみそん</t>
  </si>
  <si>
    <t>粟国村</t>
  </si>
  <si>
    <t>あぐにそん</t>
  </si>
  <si>
    <t>渡名喜村</t>
  </si>
  <si>
    <t>となきそん</t>
  </si>
  <si>
    <t>南大東村</t>
  </si>
  <si>
    <t>みなみだいとうそん</t>
  </si>
  <si>
    <t>北大東村</t>
  </si>
  <si>
    <t>きただいとうそん</t>
  </si>
  <si>
    <t>伊平屋村</t>
  </si>
  <si>
    <t>いへやそん</t>
  </si>
  <si>
    <t>伊是名村</t>
  </si>
  <si>
    <t>いぜなそん</t>
  </si>
  <si>
    <t>久米島町</t>
  </si>
  <si>
    <t>くめじまちょう</t>
  </si>
  <si>
    <t>八重瀬町</t>
  </si>
  <si>
    <t>やえせちょう</t>
  </si>
  <si>
    <t>宮古郡</t>
  </si>
  <si>
    <t>多良間村</t>
  </si>
  <si>
    <t>たらまそん</t>
  </si>
  <si>
    <t>八重山郡</t>
  </si>
  <si>
    <t>竹富町</t>
  </si>
  <si>
    <t>たけとみちょう</t>
  </si>
  <si>
    <t>与那国町</t>
  </si>
  <si>
    <t>よなぐにちょう</t>
  </si>
  <si>
    <t>※ 氏名は、旧姓（旧氏）で記入いただいても構いません。</t>
    <rPh sb="2" eb="4">
      <t>シメイ</t>
    </rPh>
    <rPh sb="6" eb="8">
      <t>キュウセイ</t>
    </rPh>
    <rPh sb="9" eb="11">
      <t>キュウウジ</t>
    </rPh>
    <rPh sb="13" eb="15">
      <t>キニュウ</t>
    </rPh>
    <rPh sb="21" eb="22">
      <t>カマ</t>
    </rPh>
    <phoneticPr fontId="1"/>
  </si>
  <si>
    <r>
      <t xml:space="preserve">氏名 </t>
    </r>
    <r>
      <rPr>
        <b/>
        <vertAlign val="superscript"/>
        <sz val="9"/>
        <color theme="1"/>
        <rFont val="游ゴシック"/>
        <family val="3"/>
        <charset val="128"/>
        <scheme val="minor"/>
      </rPr>
      <t>※</t>
    </r>
    <rPh sb="0" eb="2">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</si>
</sst>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6"/>
      <color theme="1"/>
      <name val="游ゴシック"/>
      <family val="3"/>
      <charset val="128"/>
      <scheme val="minor"/>
    </font>
    <font>
      <b/>
      <sz val="10"/>
      <color theme="1"/>
      <name val="游ゴシック"/>
      <family val="3"/>
      <charset val="128"/>
      <scheme val="minor"/>
    </font>
    <font>
      <sz val="10.5"/>
      <color theme="1"/>
      <name val="游明朝"/>
      <family val="1"/>
      <charset val="128"/>
    </font>
    <font>
      <sz val="11"/>
      <color theme="1"/>
      <name val="游ゴシック"/>
      <family val="3"/>
      <scheme val="minor"/>
    </font>
    <font>
      <b/>
      <sz val="11"/>
      <color theme="1"/>
      <name val="游ゴシック"/>
      <family val="3"/>
      <charset val="128"/>
      <scheme val="minor"/>
    </font>
    <font>
      <b/>
      <sz val="9"/>
      <color theme="1"/>
      <name val="游ゴシック"/>
      <family val="3"/>
      <charset val="128"/>
      <scheme val="minor"/>
    </font>
    <font>
      <b/>
      <vertAlign val="superscript"/>
      <sz val="9"/>
      <color theme="1"/>
      <name val="游ゴシック"/>
      <family val="3"/>
      <charset val="128"/>
      <scheme val="minor"/>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6" fillId="0" borderId="0">
      <alignment vertical="center"/>
    </xf>
  </cellStyleXfs>
  <cellXfs count="108">
    <xf numFmtId="0" fontId="0" fillId="0" borderId="0" xfId="0">
      <alignment vertical="center"/>
    </xf>
    <xf numFmtId="0" fontId="2" fillId="0" borderId="0" xfId="1">
      <alignment vertical="center"/>
    </xf>
    <xf numFmtId="0" fontId="0" fillId="0" borderId="0" xfId="0" applyAlignment="1">
      <alignment horizontal="righ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0" fillId="0" borderId="0" xfId="0" applyAlignment="1">
      <alignment vertical="center" wrapText="1"/>
    </xf>
    <xf numFmtId="0" fontId="5" fillId="0" borderId="0" xfId="0" applyFont="1">
      <alignment vertical="center"/>
    </xf>
    <xf numFmtId="0" fontId="0" fillId="0" borderId="0" xfId="0" applyAlignment="1">
      <alignment horizontal="left" vertical="center"/>
    </xf>
    <xf numFmtId="0" fontId="6" fillId="0" borderId="0" xfId="2">
      <alignment vertical="center"/>
    </xf>
    <xf numFmtId="0" fontId="0" fillId="0" borderId="0" xfId="0" applyAlignment="1">
      <alignment horizontal="center" vertical="center"/>
    </xf>
    <xf numFmtId="0" fontId="7" fillId="2" borderId="12"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xf>
    <xf numFmtId="0" fontId="7" fillId="2" borderId="22" xfId="0" applyFont="1" applyFill="1" applyBorder="1" applyAlignment="1">
      <alignment horizontal="center" vertical="center"/>
    </xf>
    <xf numFmtId="0" fontId="0" fillId="3" borderId="41" xfId="0" applyFill="1" applyBorder="1" applyAlignment="1">
      <alignment horizontal="left" vertical="top" wrapText="1"/>
    </xf>
    <xf numFmtId="0" fontId="0" fillId="3" borderId="4" xfId="0" applyFill="1" applyBorder="1" applyAlignment="1">
      <alignment horizontal="left" vertical="top" wrapText="1"/>
    </xf>
    <xf numFmtId="0" fontId="0" fillId="3" borderId="42" xfId="0" applyFill="1" applyBorder="1" applyAlignment="1">
      <alignment horizontal="left" vertical="top" wrapText="1"/>
    </xf>
    <xf numFmtId="0" fontId="0" fillId="3" borderId="43" xfId="0" applyFill="1" applyBorder="1" applyAlignment="1">
      <alignment horizontal="left" vertical="top" wrapText="1"/>
    </xf>
    <xf numFmtId="0" fontId="0" fillId="3" borderId="0" xfId="0" applyFill="1" applyAlignment="1">
      <alignment horizontal="left" vertical="top" wrapText="1"/>
    </xf>
    <xf numFmtId="0" fontId="0" fillId="3" borderId="44" xfId="0" applyFill="1" applyBorder="1" applyAlignment="1">
      <alignment horizontal="left" vertical="top" wrapText="1"/>
    </xf>
    <xf numFmtId="0" fontId="0" fillId="3" borderId="45" xfId="0" applyFill="1" applyBorder="1" applyAlignment="1">
      <alignment horizontal="left" vertical="top" wrapText="1"/>
    </xf>
    <xf numFmtId="0" fontId="0" fillId="3" borderId="46" xfId="0" applyFill="1" applyBorder="1" applyAlignment="1">
      <alignment horizontal="left" vertical="top" wrapText="1"/>
    </xf>
    <xf numFmtId="0" fontId="0" fillId="3" borderId="47" xfId="0" applyFill="1" applyBorder="1" applyAlignment="1">
      <alignment horizontal="left" vertical="top" wrapText="1"/>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14"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15"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9"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7" fillId="2" borderId="17" xfId="0" applyFont="1" applyFill="1" applyBorder="1" applyAlignment="1">
      <alignment horizontal="center" vertical="center"/>
    </xf>
    <xf numFmtId="0" fontId="7" fillId="2" borderId="18" xfId="0" applyFont="1" applyFill="1" applyBorder="1" applyAlignment="1">
      <alignment horizontal="center" vertical="center"/>
    </xf>
    <xf numFmtId="49" fontId="0" fillId="0" borderId="6" xfId="0" applyNumberFormat="1" applyBorder="1" applyAlignment="1">
      <alignment horizontal="left" vertical="center" wrapText="1"/>
    </xf>
    <xf numFmtId="49" fontId="0" fillId="0" borderId="8" xfId="0" applyNumberFormat="1" applyBorder="1" applyAlignment="1">
      <alignment horizontal="left" vertical="center" wrapText="1"/>
    </xf>
    <xf numFmtId="49" fontId="0" fillId="0" borderId="18" xfId="0" applyNumberFormat="1" applyBorder="1" applyAlignment="1">
      <alignment horizontal="left" vertical="center" wrapText="1"/>
    </xf>
    <xf numFmtId="0" fontId="0" fillId="0" borderId="38" xfId="0" applyBorder="1" applyAlignment="1">
      <alignment horizontal="left" vertical="center" wrapText="1"/>
    </xf>
    <xf numFmtId="0" fontId="0" fillId="0" borderId="39" xfId="0" applyBorder="1" applyAlignment="1">
      <alignment horizontal="left" vertical="center" wrapText="1"/>
    </xf>
    <xf numFmtId="0" fontId="0" fillId="0" borderId="40" xfId="0" applyBorder="1" applyAlignment="1">
      <alignment horizontal="left" vertical="center" wrapText="1"/>
    </xf>
    <xf numFmtId="0" fontId="0" fillId="0" borderId="19" xfId="0" applyBorder="1" applyAlignment="1">
      <alignment horizontal="left" vertical="center" wrapText="1"/>
    </xf>
    <xf numFmtId="0" fontId="0" fillId="0" borderId="2"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48" xfId="0" applyBorder="1" applyAlignment="1">
      <alignment horizontal="left" vertical="center" wrapText="1"/>
    </xf>
    <xf numFmtId="0" fontId="0" fillId="0" borderId="22" xfId="0"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6" xfId="0" applyBorder="1" applyAlignment="1">
      <alignment horizontal="left" vertical="center" wrapText="1"/>
    </xf>
    <xf numFmtId="0" fontId="2" fillId="0" borderId="27" xfId="1" applyBorder="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18" xfId="0" applyBorder="1" applyAlignment="1">
      <alignment horizontal="left" vertical="center" wrapText="1"/>
    </xf>
    <xf numFmtId="0" fontId="7" fillId="2" borderId="11" xfId="0" applyFont="1" applyFill="1" applyBorder="1" applyAlignment="1">
      <alignment horizontal="center" vertical="center"/>
    </xf>
    <xf numFmtId="0" fontId="7" fillId="2" borderId="12" xfId="0" applyFont="1" applyFill="1" applyBorder="1" applyAlignment="1">
      <alignment horizontal="center" vertical="center"/>
    </xf>
    <xf numFmtId="0" fontId="0" fillId="0" borderId="3" xfId="0" applyBorder="1" applyAlignment="1">
      <alignment horizontal="left" vertical="center" wrapText="1"/>
    </xf>
    <xf numFmtId="0" fontId="0" fillId="0" borderId="1" xfId="0" applyBorder="1" applyAlignment="1">
      <alignment horizontal="left" vertical="center" wrapText="1"/>
    </xf>
    <xf numFmtId="0" fontId="0" fillId="0" borderId="12" xfId="0" applyBorder="1" applyAlignment="1">
      <alignment horizontal="left" vertical="center" wrapText="1"/>
    </xf>
    <xf numFmtId="0" fontId="7" fillId="2" borderId="13"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34" xfId="0" applyFont="1" applyFill="1" applyBorder="1" applyAlignment="1">
      <alignment horizontal="center" vertical="center"/>
    </xf>
    <xf numFmtId="0" fontId="7" fillId="2" borderId="35" xfId="0" applyFont="1" applyFill="1" applyBorder="1" applyAlignment="1">
      <alignment horizontal="center" vertical="center"/>
    </xf>
    <xf numFmtId="176" fontId="0" fillId="0" borderId="36" xfId="0" applyNumberFormat="1" applyBorder="1" applyAlignment="1">
      <alignment horizontal="left" vertical="center" wrapText="1"/>
    </xf>
    <xf numFmtId="176" fontId="0" fillId="0" borderId="37" xfId="0" applyNumberFormat="1" applyBorder="1" applyAlignment="1">
      <alignment horizontal="left" vertical="center" wrapText="1"/>
    </xf>
    <xf numFmtId="176" fontId="0" fillId="0" borderId="35" xfId="0" applyNumberFormat="1" applyBorder="1" applyAlignment="1">
      <alignment horizontal="left" vertical="center" wrapText="1"/>
    </xf>
    <xf numFmtId="0" fontId="0" fillId="0" borderId="5" xfId="0" applyBorder="1" applyAlignment="1">
      <alignment horizontal="left" vertical="center" wrapText="1"/>
    </xf>
    <xf numFmtId="0" fontId="0" fillId="0" borderId="7" xfId="0" applyBorder="1" applyAlignment="1">
      <alignment horizontal="left" vertical="center" wrapText="1"/>
    </xf>
    <xf numFmtId="0" fontId="0" fillId="0" borderId="15" xfId="0"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10" xfId="0" applyBorder="1" applyAlignment="1">
      <alignment horizontal="left" vertical="center" wrapText="1"/>
    </xf>
    <xf numFmtId="0" fontId="0" fillId="0" borderId="5" xfId="0" applyBorder="1" applyAlignment="1">
      <alignment horizontal="left" vertical="center"/>
    </xf>
    <xf numFmtId="0" fontId="0" fillId="0" borderId="7" xfId="0" applyBorder="1" applyAlignment="1">
      <alignment horizontal="left" vertical="center"/>
    </xf>
    <xf numFmtId="0" fontId="0" fillId="0" borderId="15" xfId="0" applyBorder="1" applyAlignment="1">
      <alignment horizontal="left" vertical="center"/>
    </xf>
    <xf numFmtId="176" fontId="0" fillId="0" borderId="36" xfId="0" applyNumberFormat="1" applyBorder="1" applyAlignment="1">
      <alignment horizontal="left" vertical="center"/>
    </xf>
    <xf numFmtId="176" fontId="0" fillId="0" borderId="37" xfId="0" applyNumberFormat="1" applyBorder="1" applyAlignment="1">
      <alignment horizontal="left" vertical="center"/>
    </xf>
    <xf numFmtId="176" fontId="0" fillId="0" borderId="35" xfId="0" applyNumberFormat="1"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8"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0" fillId="0" borderId="10" xfId="0" applyBorder="1" applyAlignment="1">
      <alignment horizontal="left" vertical="center"/>
    </xf>
    <xf numFmtId="0" fontId="0" fillId="0" borderId="3" xfId="0" applyBorder="1" applyAlignment="1">
      <alignment horizontal="left" vertical="center"/>
    </xf>
    <xf numFmtId="0" fontId="0" fillId="0" borderId="1" xfId="0" applyBorder="1" applyAlignment="1">
      <alignment horizontal="left" vertical="center"/>
    </xf>
    <xf numFmtId="0" fontId="0" fillId="0" borderId="12" xfId="0" applyBorder="1" applyAlignment="1">
      <alignment horizontal="left"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26" xfId="0" applyBorder="1" applyAlignment="1">
      <alignment horizontal="left" vertical="center"/>
    </xf>
    <xf numFmtId="49" fontId="0" fillId="0" borderId="9" xfId="0" applyNumberFormat="1" applyBorder="1" applyAlignment="1">
      <alignment horizontal="left" vertical="center"/>
    </xf>
    <xf numFmtId="49" fontId="0" fillId="0" borderId="24" xfId="0" applyNumberFormat="1" applyBorder="1" applyAlignment="1">
      <alignment horizontal="left" vertical="center"/>
    </xf>
    <xf numFmtId="49" fontId="0" fillId="0" borderId="10" xfId="0" applyNumberFormat="1" applyBorder="1" applyAlignment="1">
      <alignment horizontal="left" vertical="center"/>
    </xf>
    <xf numFmtId="0" fontId="0" fillId="0" borderId="45" xfId="0" applyBorder="1">
      <alignment vertical="center"/>
    </xf>
    <xf numFmtId="0" fontId="0" fillId="0" borderId="46" xfId="0" applyBorder="1">
      <alignment vertical="center"/>
    </xf>
    <xf numFmtId="0" fontId="0" fillId="0" borderId="47" xfId="0" applyBorder="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40" xfId="0" applyBorder="1" applyAlignment="1">
      <alignment horizontal="left" vertical="center"/>
    </xf>
    <xf numFmtId="0" fontId="0" fillId="0" borderId="19" xfId="0" applyBorder="1" applyAlignment="1">
      <alignment horizontal="left" vertical="center"/>
    </xf>
    <xf numFmtId="0" fontId="0" fillId="0" borderId="2" xfId="0" applyBorder="1" applyAlignment="1">
      <alignment horizontal="left" vertical="center"/>
    </xf>
    <xf numFmtId="0" fontId="0" fillId="0" borderId="20" xfId="0" applyBorder="1" applyAlignment="1">
      <alignment horizontal="left" vertical="center"/>
    </xf>
  </cellXfs>
  <cellStyles count="3">
    <cellStyle name="ハイパーリンク" xfId="1" builtinId="8"/>
    <cellStyle name="標準" xfId="0" builtinId="0"/>
    <cellStyle name="標準 2" xfId="2" xr:uid="{C893B848-0EF9-42B4-A91A-DE5B38D934D6}"/>
  </cellStyles>
  <dxfs count="9">
    <dxf>
      <font>
        <color rgb="FF9C0006"/>
      </font>
      <fill>
        <patternFill>
          <bgColor rgb="FFFFC7CE"/>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ta-rikatsuyou@soumu.go.jp?subject=&#12304;&#21033;&#27963;&#29992;&#30456;&#35527;&#12305;"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data-rikatsuyou@soumu.go.jp?subject=&#12304;&#21033;&#27963;&#29992;&#30456;&#35527;&#12305;"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DEC6-EB39-44CA-84A8-E60F3BCB2F2B}">
  <dimension ref="B1:K24"/>
  <sheetViews>
    <sheetView tabSelected="1" zoomScaleNormal="100" workbookViewId="0"/>
  </sheetViews>
  <sheetFormatPr defaultColWidth="8.83203125" defaultRowHeight="18" x14ac:dyDescent="0.55000000000000004"/>
  <cols>
    <col min="1" max="1" width="1" customWidth="1"/>
    <col min="2" max="2" width="10.5" customWidth="1"/>
    <col min="3" max="3" width="11.33203125" customWidth="1"/>
    <col min="4" max="4" width="8.83203125" style="7"/>
    <col min="8" max="8" width="16.58203125" customWidth="1"/>
    <col min="9" max="9" width="2.08203125" customWidth="1"/>
    <col min="10" max="10" width="13.5" customWidth="1"/>
    <col min="11" max="11" width="13.5" hidden="1" customWidth="1"/>
    <col min="12" max="12" width="13.5" customWidth="1"/>
  </cols>
  <sheetData>
    <row r="1" spans="2:11" ht="42" customHeight="1" thickBot="1" x14ac:dyDescent="0.6">
      <c r="B1" s="53" t="s">
        <v>0</v>
      </c>
      <c r="C1" s="54"/>
      <c r="D1" s="54"/>
      <c r="E1" s="54"/>
      <c r="F1" s="54"/>
      <c r="G1" s="54"/>
      <c r="H1" s="54"/>
    </row>
    <row r="2" spans="2:11" ht="18.5" thickBot="1" x14ac:dyDescent="0.6">
      <c r="B2" s="67" t="s">
        <v>1</v>
      </c>
      <c r="C2" s="68"/>
      <c r="D2" s="69"/>
      <c r="E2" s="70"/>
      <c r="F2" s="70"/>
      <c r="G2" s="70"/>
      <c r="H2" s="71"/>
    </row>
    <row r="3" spans="2:11" x14ac:dyDescent="0.55000000000000004">
      <c r="B3" s="35" t="s">
        <v>2</v>
      </c>
      <c r="C3" s="36"/>
      <c r="D3" s="55"/>
      <c r="E3" s="56"/>
      <c r="F3" s="56"/>
      <c r="G3" s="56"/>
      <c r="H3" s="57"/>
    </row>
    <row r="4" spans="2:11" ht="18.5" thickBot="1" x14ac:dyDescent="0.6">
      <c r="B4" s="63" t="s">
        <v>3</v>
      </c>
      <c r="C4" s="64"/>
      <c r="D4" s="72"/>
      <c r="E4" s="73"/>
      <c r="F4" s="73"/>
      <c r="G4" s="73"/>
      <c r="H4" s="74"/>
    </row>
    <row r="5" spans="2:11" x14ac:dyDescent="0.55000000000000004">
      <c r="B5" s="65" t="s">
        <v>4</v>
      </c>
      <c r="C5" s="66"/>
      <c r="D5" s="75"/>
      <c r="E5" s="76"/>
      <c r="F5" s="76"/>
      <c r="G5" s="76"/>
      <c r="H5" s="77"/>
      <c r="K5" s="6" t="s">
        <v>5</v>
      </c>
    </row>
    <row r="6" spans="2:11" x14ac:dyDescent="0.55000000000000004">
      <c r="B6" s="58" t="s">
        <v>6</v>
      </c>
      <c r="C6" s="59"/>
      <c r="D6" s="60"/>
      <c r="E6" s="61"/>
      <c r="F6" s="61"/>
      <c r="G6" s="61"/>
      <c r="H6" s="62"/>
      <c r="K6" s="6" t="s">
        <v>7</v>
      </c>
    </row>
    <row r="7" spans="2:11" ht="18.5" thickBot="1" x14ac:dyDescent="0.6">
      <c r="B7" s="25" t="s">
        <v>3895</v>
      </c>
      <c r="C7" s="26"/>
      <c r="D7" s="49"/>
      <c r="E7" s="50"/>
      <c r="F7" s="50"/>
      <c r="G7" s="50"/>
      <c r="H7" s="51"/>
      <c r="K7" s="6" t="s">
        <v>9</v>
      </c>
    </row>
    <row r="8" spans="2:11" x14ac:dyDescent="0.55000000000000004">
      <c r="B8" s="35" t="s">
        <v>10</v>
      </c>
      <c r="C8" s="36"/>
      <c r="D8" s="37"/>
      <c r="E8" s="38"/>
      <c r="F8" s="38"/>
      <c r="G8" s="38"/>
      <c r="H8" s="39"/>
      <c r="K8" s="6" t="s">
        <v>11</v>
      </c>
    </row>
    <row r="9" spans="2:11" ht="18.5" thickBot="1" x14ac:dyDescent="0.6">
      <c r="B9" s="25" t="s">
        <v>12</v>
      </c>
      <c r="C9" s="26"/>
      <c r="D9" s="52"/>
      <c r="E9" s="50"/>
      <c r="F9" s="50"/>
      <c r="G9" s="50"/>
      <c r="H9" s="51"/>
      <c r="K9" s="6" t="s">
        <v>13</v>
      </c>
    </row>
    <row r="10" spans="2:11" ht="22" customHeight="1" x14ac:dyDescent="0.55000000000000004">
      <c r="B10" s="27" t="s">
        <v>14</v>
      </c>
      <c r="C10" s="11" t="s">
        <v>15</v>
      </c>
      <c r="D10" s="40"/>
      <c r="E10" s="41"/>
      <c r="F10" s="41"/>
      <c r="G10" s="41"/>
      <c r="H10" s="42"/>
      <c r="K10" s="6" t="s">
        <v>16</v>
      </c>
    </row>
    <row r="11" spans="2:11" ht="23.15" customHeight="1" x14ac:dyDescent="0.55000000000000004">
      <c r="B11" s="28"/>
      <c r="C11" s="10" t="s">
        <v>17</v>
      </c>
      <c r="D11" s="43"/>
      <c r="E11" s="44"/>
      <c r="F11" s="44"/>
      <c r="G11" s="44"/>
      <c r="H11" s="45"/>
      <c r="K11" s="6" t="s">
        <v>18</v>
      </c>
    </row>
    <row r="12" spans="2:11" ht="125.15" customHeight="1" x14ac:dyDescent="0.55000000000000004">
      <c r="B12" s="28"/>
      <c r="C12" s="30" t="s">
        <v>19</v>
      </c>
      <c r="D12" s="16"/>
      <c r="E12" s="17"/>
      <c r="F12" s="17"/>
      <c r="G12" s="17"/>
      <c r="H12" s="18"/>
      <c r="K12" s="6" t="s">
        <v>20</v>
      </c>
    </row>
    <row r="13" spans="2:11" ht="125.15" customHeight="1" x14ac:dyDescent="0.55000000000000004">
      <c r="B13" s="28"/>
      <c r="C13" s="31"/>
      <c r="D13" s="19"/>
      <c r="E13" s="20"/>
      <c r="F13" s="20"/>
      <c r="G13" s="20"/>
      <c r="H13" s="21"/>
      <c r="K13" s="6" t="s">
        <v>21</v>
      </c>
    </row>
    <row r="14" spans="2:11" ht="61" customHeight="1" thickBot="1" x14ac:dyDescent="0.6">
      <c r="B14" s="29"/>
      <c r="C14" s="32"/>
      <c r="D14" s="22"/>
      <c r="E14" s="23"/>
      <c r="F14" s="23"/>
      <c r="G14" s="23"/>
      <c r="H14" s="24"/>
      <c r="K14" s="6" t="s">
        <v>22</v>
      </c>
    </row>
    <row r="15" spans="2:11" ht="49" customHeight="1" x14ac:dyDescent="0.55000000000000004">
      <c r="B15" s="33" t="s">
        <v>23</v>
      </c>
      <c r="C15" s="34"/>
      <c r="D15" s="40"/>
      <c r="E15" s="41"/>
      <c r="F15" s="41"/>
      <c r="G15" s="41"/>
      <c r="H15" s="42"/>
      <c r="K15" s="6" t="s">
        <v>24</v>
      </c>
    </row>
    <row r="16" spans="2:11" ht="49" customHeight="1" x14ac:dyDescent="0.55000000000000004">
      <c r="B16" s="12" t="s">
        <v>25</v>
      </c>
      <c r="C16" s="13"/>
      <c r="D16" s="43"/>
      <c r="E16" s="44"/>
      <c r="F16" s="44"/>
      <c r="G16" s="44"/>
      <c r="H16" s="45"/>
      <c r="K16" s="6" t="s">
        <v>26</v>
      </c>
    </row>
    <row r="17" spans="2:11" ht="48" customHeight="1" thickBot="1" x14ac:dyDescent="0.6">
      <c r="B17" s="14" t="s">
        <v>27</v>
      </c>
      <c r="C17" s="15"/>
      <c r="D17" s="46"/>
      <c r="E17" s="47"/>
      <c r="F17" s="47"/>
      <c r="G17" s="47"/>
      <c r="H17" s="48"/>
      <c r="K17" t="s">
        <v>28</v>
      </c>
    </row>
    <row r="18" spans="2:11" x14ac:dyDescent="0.55000000000000004">
      <c r="B18" t="s">
        <v>3894</v>
      </c>
      <c r="D18"/>
    </row>
    <row r="20" spans="2:11" x14ac:dyDescent="0.55000000000000004">
      <c r="E20" s="2" t="s">
        <v>29</v>
      </c>
      <c r="F20" t="s">
        <v>30</v>
      </c>
    </row>
    <row r="21" spans="2:11" x14ac:dyDescent="0.55000000000000004">
      <c r="F21" s="1" t="s">
        <v>31</v>
      </c>
    </row>
    <row r="24" spans="2:11" x14ac:dyDescent="0.55000000000000004">
      <c r="C24" s="9"/>
    </row>
  </sheetData>
  <mergeCells count="28">
    <mergeCell ref="D10:H10"/>
    <mergeCell ref="B1:H1"/>
    <mergeCell ref="B3:C3"/>
    <mergeCell ref="D3:H3"/>
    <mergeCell ref="B6:C6"/>
    <mergeCell ref="D6:H6"/>
    <mergeCell ref="B4:C4"/>
    <mergeCell ref="B5:C5"/>
    <mergeCell ref="B2:C2"/>
    <mergeCell ref="D2:H2"/>
    <mergeCell ref="D4:H4"/>
    <mergeCell ref="D5:H5"/>
    <mergeCell ref="B16:C16"/>
    <mergeCell ref="B17:C17"/>
    <mergeCell ref="D12:H14"/>
    <mergeCell ref="B7:C7"/>
    <mergeCell ref="B10:B14"/>
    <mergeCell ref="C12:C14"/>
    <mergeCell ref="B15:C15"/>
    <mergeCell ref="B8:C8"/>
    <mergeCell ref="D8:H8"/>
    <mergeCell ref="B9:C9"/>
    <mergeCell ref="D15:H15"/>
    <mergeCell ref="D16:H16"/>
    <mergeCell ref="D17:H17"/>
    <mergeCell ref="D7:H7"/>
    <mergeCell ref="D9:H9"/>
    <mergeCell ref="D11:H11"/>
  </mergeCells>
  <phoneticPr fontId="1"/>
  <conditionalFormatting sqref="D2">
    <cfRule type="containsBlanks" dxfId="8" priority="9">
      <formula>LEN(TRIM(D2))=0</formula>
    </cfRule>
  </conditionalFormatting>
  <conditionalFormatting sqref="D15:D17">
    <cfRule type="containsBlanks" dxfId="7" priority="11">
      <formula>LEN(TRIM(D15))=0</formula>
    </cfRule>
  </conditionalFormatting>
  <conditionalFormatting sqref="D3:H9 D10">
    <cfRule type="containsBlanks" dxfId="6" priority="10">
      <formula>LEN(TRIM(D3))=0</formula>
    </cfRule>
  </conditionalFormatting>
  <conditionalFormatting sqref="D11:H17">
    <cfRule type="containsBlanks" dxfId="5" priority="12">
      <formula>LEN(TRIM(D11))=0</formula>
    </cfRule>
  </conditionalFormatting>
  <dataValidations count="2">
    <dataValidation type="list" allowBlank="1" showInputMessage="1" showErrorMessage="1" sqref="D4:H4" xr:uid="{7CFE4A5A-2487-40AD-B1C9-38F95E058CC6}">
      <formula1>INDIRECT($D$3)</formula1>
    </dataValidation>
    <dataValidation type="list" allowBlank="1" showInputMessage="1" showErrorMessage="1" sqref="D11:H11" xr:uid="{98EEBF18-9541-4C3B-A903-3741B4CF92FB}">
      <formula1>$K$5:$K$17</formula1>
    </dataValidation>
  </dataValidations>
  <hyperlinks>
    <hyperlink ref="F21" r:id="rId1" xr:uid="{AA681E2E-7CFB-4C63-AE82-D5554BECAB91}"/>
  </hyperlinks>
  <pageMargins left="0.7" right="0.7" top="0.75" bottom="0.75" header="0.3" footer="0.3"/>
  <pageSetup paperSize="9" orientation="portrait" horizontalDpi="300" verticalDpi="300" r:id="rId2"/>
  <extLst>
    <ext xmlns:x14="http://schemas.microsoft.com/office/spreadsheetml/2009/9/main" uri="{CCE6A557-97BC-4b89-ADB6-D9C93CAAB3DF}">
      <x14:dataValidations xmlns:xm="http://schemas.microsoft.com/office/excel/2006/main" count="1">
        <x14:dataValidation type="list" allowBlank="1" showInputMessage="1" showErrorMessage="1" xr:uid="{1479B5A1-BA38-4CA5-8C8E-310941B17B64}">
          <x14:formula1>
            <xm:f>標準地域コード!$P$2:$P$48</xm:f>
          </x14:formula1>
          <xm:sqref>D3:H3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BD1A5-2227-4B75-A074-BCA06E1D00E2}">
  <dimension ref="B1:K20"/>
  <sheetViews>
    <sheetView zoomScaleNormal="100" workbookViewId="0"/>
  </sheetViews>
  <sheetFormatPr defaultColWidth="8.83203125" defaultRowHeight="18" x14ac:dyDescent="0.55000000000000004"/>
  <cols>
    <col min="1" max="1" width="1" customWidth="1"/>
    <col min="2" max="2" width="10.5" customWidth="1"/>
    <col min="3" max="3" width="11.33203125" customWidth="1"/>
    <col min="4" max="4" width="8.83203125" style="7"/>
    <col min="8" max="8" width="16.58203125" customWidth="1"/>
    <col min="9" max="9" width="2.08203125" customWidth="1"/>
    <col min="10" max="10" width="13.5" customWidth="1"/>
    <col min="11" max="11" width="13.5" hidden="1" customWidth="1"/>
    <col min="12" max="12" width="13.5" customWidth="1"/>
  </cols>
  <sheetData>
    <row r="1" spans="2:11" ht="42" customHeight="1" thickBot="1" x14ac:dyDescent="0.6">
      <c r="B1" s="53" t="s">
        <v>0</v>
      </c>
      <c r="C1" s="54"/>
      <c r="D1" s="54"/>
      <c r="E1" s="54"/>
      <c r="F1" s="54"/>
      <c r="G1" s="54"/>
      <c r="H1" s="54"/>
    </row>
    <row r="2" spans="2:11" ht="18.5" thickBot="1" x14ac:dyDescent="0.6">
      <c r="B2" s="67" t="s">
        <v>32</v>
      </c>
      <c r="C2" s="68"/>
      <c r="D2" s="81">
        <v>45031</v>
      </c>
      <c r="E2" s="82"/>
      <c r="F2" s="82"/>
      <c r="G2" s="82"/>
      <c r="H2" s="83"/>
    </row>
    <row r="3" spans="2:11" x14ac:dyDescent="0.55000000000000004">
      <c r="B3" s="35" t="s">
        <v>2</v>
      </c>
      <c r="C3" s="36"/>
      <c r="D3" s="84" t="s">
        <v>33</v>
      </c>
      <c r="E3" s="85"/>
      <c r="F3" s="85"/>
      <c r="G3" s="85"/>
      <c r="H3" s="86"/>
      <c r="K3" s="6" t="s">
        <v>5</v>
      </c>
    </row>
    <row r="4" spans="2:11" ht="18.5" thickBot="1" x14ac:dyDescent="0.6">
      <c r="B4" s="63" t="s">
        <v>3</v>
      </c>
      <c r="C4" s="64"/>
      <c r="D4" s="78" t="s">
        <v>34</v>
      </c>
      <c r="E4" s="79"/>
      <c r="F4" s="79"/>
      <c r="G4" s="79"/>
      <c r="H4" s="80"/>
      <c r="K4" s="6" t="s">
        <v>7</v>
      </c>
    </row>
    <row r="5" spans="2:11" x14ac:dyDescent="0.55000000000000004">
      <c r="B5" s="65" t="s">
        <v>4</v>
      </c>
      <c r="C5" s="66"/>
      <c r="D5" s="87" t="s">
        <v>35</v>
      </c>
      <c r="E5" s="88"/>
      <c r="F5" s="88"/>
      <c r="G5" s="88"/>
      <c r="H5" s="89"/>
      <c r="K5" s="6" t="s">
        <v>9</v>
      </c>
    </row>
    <row r="6" spans="2:11" x14ac:dyDescent="0.55000000000000004">
      <c r="B6" s="58" t="s">
        <v>6</v>
      </c>
      <c r="C6" s="59"/>
      <c r="D6" s="90" t="s">
        <v>36</v>
      </c>
      <c r="E6" s="91"/>
      <c r="F6" s="91"/>
      <c r="G6" s="91"/>
      <c r="H6" s="92"/>
      <c r="K6" s="6" t="s">
        <v>11</v>
      </c>
    </row>
    <row r="7" spans="2:11" ht="18.5" thickBot="1" x14ac:dyDescent="0.6">
      <c r="B7" s="25" t="s">
        <v>8</v>
      </c>
      <c r="C7" s="26"/>
      <c r="D7" s="93" t="s">
        <v>37</v>
      </c>
      <c r="E7" s="94"/>
      <c r="F7" s="94"/>
      <c r="G7" s="94"/>
      <c r="H7" s="95"/>
      <c r="K7" s="6" t="s">
        <v>13</v>
      </c>
    </row>
    <row r="8" spans="2:11" x14ac:dyDescent="0.55000000000000004">
      <c r="B8" s="35" t="s">
        <v>10</v>
      </c>
      <c r="C8" s="36"/>
      <c r="D8" s="96" t="s">
        <v>38</v>
      </c>
      <c r="E8" s="97"/>
      <c r="F8" s="97"/>
      <c r="G8" s="97"/>
      <c r="H8" s="98"/>
      <c r="K8" s="6" t="s">
        <v>16</v>
      </c>
    </row>
    <row r="9" spans="2:11" ht="18.5" thickBot="1" x14ac:dyDescent="0.6">
      <c r="B9" s="25" t="s">
        <v>12</v>
      </c>
      <c r="C9" s="26"/>
      <c r="D9" s="99" t="s">
        <v>39</v>
      </c>
      <c r="E9" s="100"/>
      <c r="F9" s="100"/>
      <c r="G9" s="100"/>
      <c r="H9" s="101"/>
      <c r="K9" s="6" t="s">
        <v>18</v>
      </c>
    </row>
    <row r="10" spans="2:11" ht="22" customHeight="1" x14ac:dyDescent="0.55000000000000004">
      <c r="B10" s="27" t="s">
        <v>14</v>
      </c>
      <c r="C10" s="11" t="s">
        <v>15</v>
      </c>
      <c r="D10" s="102" t="s">
        <v>40</v>
      </c>
      <c r="E10" s="103"/>
      <c r="F10" s="103"/>
      <c r="G10" s="103"/>
      <c r="H10" s="104"/>
      <c r="K10" s="6" t="s">
        <v>20</v>
      </c>
    </row>
    <row r="11" spans="2:11" ht="23.15" customHeight="1" x14ac:dyDescent="0.55000000000000004">
      <c r="B11" s="28"/>
      <c r="C11" s="10" t="s">
        <v>17</v>
      </c>
      <c r="D11" s="105" t="s">
        <v>11</v>
      </c>
      <c r="E11" s="106"/>
      <c r="F11" s="106"/>
      <c r="G11" s="106"/>
      <c r="H11" s="107"/>
      <c r="K11" s="6" t="s">
        <v>21</v>
      </c>
    </row>
    <row r="12" spans="2:11" ht="125.15" customHeight="1" x14ac:dyDescent="0.55000000000000004">
      <c r="B12" s="28"/>
      <c r="C12" s="30" t="s">
        <v>19</v>
      </c>
      <c r="D12" s="16" t="s">
        <v>41</v>
      </c>
      <c r="E12" s="17"/>
      <c r="F12" s="17"/>
      <c r="G12" s="17"/>
      <c r="H12" s="18"/>
      <c r="K12" s="6" t="s">
        <v>22</v>
      </c>
    </row>
    <row r="13" spans="2:11" ht="125.15" customHeight="1" x14ac:dyDescent="0.55000000000000004">
      <c r="B13" s="28"/>
      <c r="C13" s="31"/>
      <c r="D13" s="19"/>
      <c r="E13" s="20"/>
      <c r="F13" s="20"/>
      <c r="G13" s="20"/>
      <c r="H13" s="21"/>
      <c r="K13" s="6" t="s">
        <v>24</v>
      </c>
    </row>
    <row r="14" spans="2:11" ht="61" customHeight="1" thickBot="1" x14ac:dyDescent="0.6">
      <c r="B14" s="29"/>
      <c r="C14" s="32"/>
      <c r="D14" s="22"/>
      <c r="E14" s="23"/>
      <c r="F14" s="23"/>
      <c r="G14" s="23"/>
      <c r="H14" s="24"/>
      <c r="K14" s="6" t="s">
        <v>26</v>
      </c>
    </row>
    <row r="15" spans="2:11" ht="49" customHeight="1" x14ac:dyDescent="0.55000000000000004">
      <c r="B15" s="33" t="s">
        <v>23</v>
      </c>
      <c r="C15" s="34"/>
      <c r="D15" s="40" t="s">
        <v>42</v>
      </c>
      <c r="E15" s="41"/>
      <c r="F15" s="41"/>
      <c r="G15" s="41"/>
      <c r="H15" s="42"/>
      <c r="K15" t="s">
        <v>28</v>
      </c>
    </row>
    <row r="16" spans="2:11" ht="49" customHeight="1" x14ac:dyDescent="0.55000000000000004">
      <c r="B16" s="12" t="s">
        <v>43</v>
      </c>
      <c r="C16" s="13"/>
      <c r="D16" s="43" t="s">
        <v>44</v>
      </c>
      <c r="E16" s="44"/>
      <c r="F16" s="44"/>
      <c r="G16" s="44"/>
      <c r="H16" s="45"/>
    </row>
    <row r="17" spans="2:8" ht="48" customHeight="1" thickBot="1" x14ac:dyDescent="0.6">
      <c r="B17" s="14" t="s">
        <v>27</v>
      </c>
      <c r="C17" s="15"/>
      <c r="D17" s="46" t="s">
        <v>45</v>
      </c>
      <c r="E17" s="47"/>
      <c r="F17" s="47"/>
      <c r="G17" s="47"/>
      <c r="H17" s="48"/>
    </row>
    <row r="19" spans="2:8" x14ac:dyDescent="0.55000000000000004">
      <c r="E19" s="2" t="s">
        <v>29</v>
      </c>
      <c r="F19" t="s">
        <v>46</v>
      </c>
    </row>
    <row r="20" spans="2:8" x14ac:dyDescent="0.55000000000000004">
      <c r="F20" s="1" t="s">
        <v>31</v>
      </c>
    </row>
  </sheetData>
  <mergeCells count="28">
    <mergeCell ref="B15:C15"/>
    <mergeCell ref="D15:H15"/>
    <mergeCell ref="B16:C16"/>
    <mergeCell ref="D16:H16"/>
    <mergeCell ref="B17:C17"/>
    <mergeCell ref="D17:H17"/>
    <mergeCell ref="B8:C8"/>
    <mergeCell ref="D8:H8"/>
    <mergeCell ref="B9:C9"/>
    <mergeCell ref="D9:H9"/>
    <mergeCell ref="B10:B14"/>
    <mergeCell ref="D10:H10"/>
    <mergeCell ref="D11:H11"/>
    <mergeCell ref="C12:C14"/>
    <mergeCell ref="D12:H14"/>
    <mergeCell ref="B5:C5"/>
    <mergeCell ref="D5:H5"/>
    <mergeCell ref="B6:C6"/>
    <mergeCell ref="D6:H6"/>
    <mergeCell ref="B7:C7"/>
    <mergeCell ref="D7:H7"/>
    <mergeCell ref="B4:C4"/>
    <mergeCell ref="D4:H4"/>
    <mergeCell ref="B1:H1"/>
    <mergeCell ref="B2:C2"/>
    <mergeCell ref="D2:H2"/>
    <mergeCell ref="B3:C3"/>
    <mergeCell ref="D3:H3"/>
  </mergeCells>
  <phoneticPr fontId="1"/>
  <conditionalFormatting sqref="D2">
    <cfRule type="containsBlanks" dxfId="4" priority="1">
      <formula>LEN(TRIM(D2))=0</formula>
    </cfRule>
  </conditionalFormatting>
  <conditionalFormatting sqref="D15:D17">
    <cfRule type="containsBlanks" dxfId="3" priority="3">
      <formula>LEN(TRIM(D15))=0</formula>
    </cfRule>
  </conditionalFormatting>
  <conditionalFormatting sqref="D3:H9 D10">
    <cfRule type="containsBlanks" dxfId="2" priority="2">
      <formula>LEN(TRIM(D3))=0</formula>
    </cfRule>
  </conditionalFormatting>
  <conditionalFormatting sqref="D11:H17">
    <cfRule type="containsBlanks" dxfId="1" priority="4">
      <formula>LEN(TRIM(D11))=0</formula>
    </cfRule>
  </conditionalFormatting>
  <dataValidations count="1">
    <dataValidation type="list" allowBlank="1" showInputMessage="1" showErrorMessage="1" sqref="D11:H11" xr:uid="{AFC31291-A5F8-4761-8BFD-7E603E46A0B3}">
      <formula1>$K$3:$K$15</formula1>
    </dataValidation>
  </dataValidations>
  <hyperlinks>
    <hyperlink ref="F20" r:id="rId1" xr:uid="{2EDA365D-5CDC-43E9-B415-3D5117A15FBB}"/>
  </hyperlinks>
  <pageMargins left="0.7" right="0.7" top="0.75" bottom="0.75" header="0.3" footer="0.3"/>
  <pageSetup paperSize="9" orientation="portrait" horizontalDpi="300" verticalDpi="3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DCD50-E2CF-4C6F-8734-BC7167BDB6D8}">
  <dimension ref="A1:K2"/>
  <sheetViews>
    <sheetView workbookViewId="0">
      <selection activeCell="C7" sqref="C7"/>
    </sheetView>
  </sheetViews>
  <sheetFormatPr defaultColWidth="8.83203125" defaultRowHeight="18" x14ac:dyDescent="0.55000000000000004"/>
  <cols>
    <col min="5" max="5" width="19.08203125" customWidth="1"/>
    <col min="8" max="8" width="52.83203125" customWidth="1"/>
    <col min="9" max="9" width="17.25" customWidth="1"/>
    <col min="10" max="10" width="17.58203125" customWidth="1"/>
    <col min="11" max="11" width="16.58203125" customWidth="1"/>
  </cols>
  <sheetData>
    <row r="1" spans="1:11" x14ac:dyDescent="0.55000000000000004">
      <c r="A1" s="3" t="s">
        <v>47</v>
      </c>
      <c r="B1" s="3" t="s">
        <v>48</v>
      </c>
      <c r="C1" s="3" t="s">
        <v>2</v>
      </c>
      <c r="D1" s="3" t="s">
        <v>3</v>
      </c>
      <c r="E1" s="3" t="s">
        <v>49</v>
      </c>
      <c r="F1" s="3" t="s">
        <v>15</v>
      </c>
      <c r="G1" s="3" t="s">
        <v>50</v>
      </c>
      <c r="H1" s="4" t="s">
        <v>14</v>
      </c>
      <c r="I1" s="3" t="s">
        <v>51</v>
      </c>
      <c r="J1" s="3" t="s">
        <v>52</v>
      </c>
      <c r="K1" s="4" t="s">
        <v>27</v>
      </c>
    </row>
    <row r="2" spans="1:11" ht="36" x14ac:dyDescent="0.55000000000000004">
      <c r="A2">
        <f>MONTH(相談シート!D2)</f>
        <v>1</v>
      </c>
      <c r="B2">
        <f>DAY(相談シート!D2)</f>
        <v>0</v>
      </c>
      <c r="C2">
        <f>相談シート!D3</f>
        <v>0</v>
      </c>
      <c r="D2">
        <f>相談シート!D4</f>
        <v>0</v>
      </c>
      <c r="E2" s="5" t="str">
        <f>相談シート!D5&amp;CHAR(10)&amp;相談シート!D6&amp;"　"&amp;相談シート!D7</f>
        <v xml:space="preserve">
　</v>
      </c>
      <c r="F2">
        <f>相談シート!D10</f>
        <v>0</v>
      </c>
      <c r="G2">
        <f>相談シート!D11</f>
        <v>0</v>
      </c>
      <c r="H2">
        <f>相談シート!D12</f>
        <v>0</v>
      </c>
      <c r="I2">
        <f>相談シート!D15</f>
        <v>0</v>
      </c>
      <c r="J2">
        <f>相談シート!D16</f>
        <v>0</v>
      </c>
      <c r="K2">
        <f>相談シート!D17</f>
        <v>0</v>
      </c>
    </row>
  </sheetData>
  <phoneticPr fontId="1"/>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F2B4B-FCAD-45F1-8C99-52E4227F7688}">
  <dimension ref="A1:P1800"/>
  <sheetViews>
    <sheetView topLeftCell="B1" workbookViewId="0">
      <selection activeCell="C7" sqref="C7"/>
    </sheetView>
  </sheetViews>
  <sheetFormatPr defaultColWidth="8.58203125" defaultRowHeight="18" x14ac:dyDescent="0.55000000000000004"/>
  <cols>
    <col min="1" max="11" width="8.58203125" style="8"/>
    <col min="12" max="12" width="12.5" style="8" customWidth="1"/>
    <col min="13" max="16384" width="8.58203125" style="8"/>
  </cols>
  <sheetData>
    <row r="1" spans="1:16" x14ac:dyDescent="0.55000000000000004">
      <c r="A1" s="8" t="s">
        <v>53</v>
      </c>
      <c r="B1" s="8" t="s">
        <v>54</v>
      </c>
      <c r="C1" s="8" t="s">
        <v>55</v>
      </c>
      <c r="G1" s="8" t="s">
        <v>56</v>
      </c>
      <c r="H1" s="8" t="s">
        <v>57</v>
      </c>
      <c r="I1" s="8" t="s">
        <v>58</v>
      </c>
      <c r="J1" s="8" t="s">
        <v>59</v>
      </c>
      <c r="K1" s="8" t="s">
        <v>60</v>
      </c>
      <c r="P1" s="8" t="s">
        <v>56</v>
      </c>
    </row>
    <row r="2" spans="1:16" x14ac:dyDescent="0.55000000000000004">
      <c r="A2" s="8">
        <v>1</v>
      </c>
      <c r="B2" s="8">
        <v>0</v>
      </c>
      <c r="C2" s="8">
        <v>1000</v>
      </c>
      <c r="D2" s="8">
        <v>1000</v>
      </c>
      <c r="E2" s="8" t="str">
        <f t="shared" ref="E2:E65" si="0">IF(LEN(D2)=4,"0"&amp;D2,D2)</f>
        <v>01000</v>
      </c>
      <c r="F2" s="8" t="str">
        <f t="shared" ref="F2:F65" si="1">IF(B2=0,LEFT(E2,2),E2)</f>
        <v>01</v>
      </c>
      <c r="G2" s="8" t="s">
        <v>61</v>
      </c>
      <c r="K2" s="8" t="s">
        <v>62</v>
      </c>
      <c r="L2" s="8" t="str">
        <f t="shared" ref="L2:L65" si="2">IF(B2=0,G2,IF(J2="",H2,J2))</f>
        <v>北海道</v>
      </c>
      <c r="M2" s="8" t="str">
        <f t="shared" ref="M2:M65" si="3">_xlfn.CONCAT(G2,L2)</f>
        <v>北海道北海道</v>
      </c>
      <c r="N2" s="8" t="str">
        <f t="shared" ref="N2:N65" si="4">E2</f>
        <v>01000</v>
      </c>
      <c r="P2" s="8" t="s">
        <v>61</v>
      </c>
    </row>
    <row r="3" spans="1:16" x14ac:dyDescent="0.55000000000000004">
      <c r="A3" s="8">
        <v>1</v>
      </c>
      <c r="B3" s="8">
        <v>100</v>
      </c>
      <c r="C3" s="8">
        <v>1100</v>
      </c>
      <c r="D3" s="8">
        <v>1100</v>
      </c>
      <c r="E3" s="8" t="str">
        <f t="shared" si="0"/>
        <v>01100</v>
      </c>
      <c r="F3" s="8" t="str">
        <f t="shared" si="1"/>
        <v>01100</v>
      </c>
      <c r="G3" s="8" t="s">
        <v>61</v>
      </c>
      <c r="H3" s="8" t="s">
        <v>63</v>
      </c>
      <c r="K3" s="8" t="s">
        <v>64</v>
      </c>
      <c r="L3" s="8" t="str">
        <f t="shared" si="2"/>
        <v>札幌市</v>
      </c>
      <c r="M3" s="8" t="str">
        <f t="shared" si="3"/>
        <v>北海道札幌市</v>
      </c>
      <c r="N3" s="8" t="str">
        <f t="shared" si="4"/>
        <v>01100</v>
      </c>
      <c r="P3" s="8" t="s">
        <v>65</v>
      </c>
    </row>
    <row r="4" spans="1:16" x14ac:dyDescent="0.55000000000000004">
      <c r="A4" s="8">
        <v>1</v>
      </c>
      <c r="B4" s="8">
        <v>202</v>
      </c>
      <c r="C4" s="8">
        <v>1202</v>
      </c>
      <c r="D4" s="8">
        <v>1202</v>
      </c>
      <c r="E4" s="8" t="str">
        <f t="shared" si="0"/>
        <v>01202</v>
      </c>
      <c r="F4" s="8" t="str">
        <f t="shared" si="1"/>
        <v>01202</v>
      </c>
      <c r="G4" s="8" t="s">
        <v>61</v>
      </c>
      <c r="J4" s="8" t="s">
        <v>66</v>
      </c>
      <c r="K4" s="8" t="s">
        <v>67</v>
      </c>
      <c r="L4" s="8" t="str">
        <f t="shared" si="2"/>
        <v>函館市</v>
      </c>
      <c r="M4" s="8" t="str">
        <f t="shared" si="3"/>
        <v>北海道函館市</v>
      </c>
      <c r="N4" s="8" t="str">
        <f t="shared" si="4"/>
        <v>01202</v>
      </c>
      <c r="P4" s="8" t="s">
        <v>68</v>
      </c>
    </row>
    <row r="5" spans="1:16" x14ac:dyDescent="0.55000000000000004">
      <c r="A5" s="8">
        <v>1</v>
      </c>
      <c r="B5" s="8">
        <v>203</v>
      </c>
      <c r="C5" s="8">
        <v>1203</v>
      </c>
      <c r="D5" s="8">
        <v>1203</v>
      </c>
      <c r="E5" s="8" t="str">
        <f t="shared" si="0"/>
        <v>01203</v>
      </c>
      <c r="F5" s="8" t="str">
        <f t="shared" si="1"/>
        <v>01203</v>
      </c>
      <c r="G5" s="8" t="s">
        <v>61</v>
      </c>
      <c r="J5" s="8" t="s">
        <v>69</v>
      </c>
      <c r="K5" s="8" t="s">
        <v>70</v>
      </c>
      <c r="L5" s="8" t="str">
        <f t="shared" si="2"/>
        <v>小樽市</v>
      </c>
      <c r="M5" s="8" t="str">
        <f t="shared" si="3"/>
        <v>北海道小樽市</v>
      </c>
      <c r="N5" s="8" t="str">
        <f t="shared" si="4"/>
        <v>01203</v>
      </c>
      <c r="P5" s="8" t="s">
        <v>71</v>
      </c>
    </row>
    <row r="6" spans="1:16" x14ac:dyDescent="0.55000000000000004">
      <c r="A6" s="8">
        <v>1</v>
      </c>
      <c r="B6" s="8">
        <v>204</v>
      </c>
      <c r="C6" s="8">
        <v>1204</v>
      </c>
      <c r="D6" s="8">
        <v>1204</v>
      </c>
      <c r="E6" s="8" t="str">
        <f t="shared" si="0"/>
        <v>01204</v>
      </c>
      <c r="F6" s="8" t="str">
        <f t="shared" si="1"/>
        <v>01204</v>
      </c>
      <c r="G6" s="8" t="s">
        <v>61</v>
      </c>
      <c r="J6" s="8" t="s">
        <v>72</v>
      </c>
      <c r="K6" s="8" t="s">
        <v>73</v>
      </c>
      <c r="L6" s="8" t="str">
        <f t="shared" si="2"/>
        <v>旭川市</v>
      </c>
      <c r="M6" s="8" t="str">
        <f t="shared" si="3"/>
        <v>北海道旭川市</v>
      </c>
      <c r="N6" s="8" t="str">
        <f t="shared" si="4"/>
        <v>01204</v>
      </c>
      <c r="P6" s="8" t="s">
        <v>74</v>
      </c>
    </row>
    <row r="7" spans="1:16" x14ac:dyDescent="0.55000000000000004">
      <c r="A7" s="8">
        <v>1</v>
      </c>
      <c r="B7" s="8">
        <v>205</v>
      </c>
      <c r="C7" s="8">
        <v>1205</v>
      </c>
      <c r="D7" s="8">
        <v>1205</v>
      </c>
      <c r="E7" s="8" t="str">
        <f t="shared" si="0"/>
        <v>01205</v>
      </c>
      <c r="F7" s="8" t="str">
        <f t="shared" si="1"/>
        <v>01205</v>
      </c>
      <c r="G7" s="8" t="s">
        <v>61</v>
      </c>
      <c r="J7" s="8" t="s">
        <v>75</v>
      </c>
      <c r="K7" s="8" t="s">
        <v>76</v>
      </c>
      <c r="L7" s="8" t="str">
        <f t="shared" si="2"/>
        <v>室蘭市</v>
      </c>
      <c r="M7" s="8" t="str">
        <f t="shared" si="3"/>
        <v>北海道室蘭市</v>
      </c>
      <c r="N7" s="8" t="str">
        <f t="shared" si="4"/>
        <v>01205</v>
      </c>
      <c r="P7" s="8" t="s">
        <v>77</v>
      </c>
    </row>
    <row r="8" spans="1:16" x14ac:dyDescent="0.55000000000000004">
      <c r="A8" s="8">
        <v>1</v>
      </c>
      <c r="B8" s="8">
        <v>206</v>
      </c>
      <c r="C8" s="8">
        <v>1206</v>
      </c>
      <c r="D8" s="8">
        <v>1206</v>
      </c>
      <c r="E8" s="8" t="str">
        <f t="shared" si="0"/>
        <v>01206</v>
      </c>
      <c r="F8" s="8" t="str">
        <f t="shared" si="1"/>
        <v>01206</v>
      </c>
      <c r="G8" s="8" t="s">
        <v>61</v>
      </c>
      <c r="J8" s="8" t="s">
        <v>78</v>
      </c>
      <c r="K8" s="8" t="s">
        <v>79</v>
      </c>
      <c r="L8" s="8" t="str">
        <f t="shared" si="2"/>
        <v>釧路市</v>
      </c>
      <c r="M8" s="8" t="str">
        <f t="shared" si="3"/>
        <v>北海道釧路市</v>
      </c>
      <c r="N8" s="8" t="str">
        <f t="shared" si="4"/>
        <v>01206</v>
      </c>
      <c r="P8" s="8" t="s">
        <v>80</v>
      </c>
    </row>
    <row r="9" spans="1:16" x14ac:dyDescent="0.55000000000000004">
      <c r="A9" s="8">
        <v>1</v>
      </c>
      <c r="B9" s="8">
        <v>207</v>
      </c>
      <c r="C9" s="8">
        <v>1207</v>
      </c>
      <c r="D9" s="8">
        <v>1207</v>
      </c>
      <c r="E9" s="8" t="str">
        <f t="shared" si="0"/>
        <v>01207</v>
      </c>
      <c r="F9" s="8" t="str">
        <f t="shared" si="1"/>
        <v>01207</v>
      </c>
      <c r="G9" s="8" t="s">
        <v>61</v>
      </c>
      <c r="J9" s="8" t="s">
        <v>81</v>
      </c>
      <c r="K9" s="8" t="s">
        <v>82</v>
      </c>
      <c r="L9" s="8" t="str">
        <f t="shared" si="2"/>
        <v>帯広市</v>
      </c>
      <c r="M9" s="8" t="str">
        <f t="shared" si="3"/>
        <v>北海道帯広市</v>
      </c>
      <c r="N9" s="8" t="str">
        <f t="shared" si="4"/>
        <v>01207</v>
      </c>
      <c r="P9" s="8" t="s">
        <v>83</v>
      </c>
    </row>
    <row r="10" spans="1:16" x14ac:dyDescent="0.55000000000000004">
      <c r="A10" s="8">
        <v>1</v>
      </c>
      <c r="B10" s="8">
        <v>208</v>
      </c>
      <c r="C10" s="8">
        <v>1208</v>
      </c>
      <c r="D10" s="8">
        <v>1208</v>
      </c>
      <c r="E10" s="8" t="str">
        <f t="shared" si="0"/>
        <v>01208</v>
      </c>
      <c r="F10" s="8" t="str">
        <f t="shared" si="1"/>
        <v>01208</v>
      </c>
      <c r="G10" s="8" t="s">
        <v>61</v>
      </c>
      <c r="J10" s="8" t="s">
        <v>84</v>
      </c>
      <c r="K10" s="8" t="s">
        <v>85</v>
      </c>
      <c r="L10" s="8" t="str">
        <f t="shared" si="2"/>
        <v>北見市</v>
      </c>
      <c r="M10" s="8" t="str">
        <f t="shared" si="3"/>
        <v>北海道北見市</v>
      </c>
      <c r="N10" s="8" t="str">
        <f t="shared" si="4"/>
        <v>01208</v>
      </c>
      <c r="P10" s="8" t="s">
        <v>86</v>
      </c>
    </row>
    <row r="11" spans="1:16" x14ac:dyDescent="0.55000000000000004">
      <c r="A11" s="8">
        <v>1</v>
      </c>
      <c r="B11" s="8">
        <v>209</v>
      </c>
      <c r="C11" s="8">
        <v>1209</v>
      </c>
      <c r="D11" s="8">
        <v>1209</v>
      </c>
      <c r="E11" s="8" t="str">
        <f t="shared" si="0"/>
        <v>01209</v>
      </c>
      <c r="F11" s="8" t="str">
        <f t="shared" si="1"/>
        <v>01209</v>
      </c>
      <c r="G11" s="8" t="s">
        <v>61</v>
      </c>
      <c r="J11" s="8" t="s">
        <v>87</v>
      </c>
      <c r="K11" s="8" t="s">
        <v>88</v>
      </c>
      <c r="L11" s="8" t="str">
        <f t="shared" si="2"/>
        <v>夕張市</v>
      </c>
      <c r="M11" s="8" t="str">
        <f t="shared" si="3"/>
        <v>北海道夕張市</v>
      </c>
      <c r="N11" s="8" t="str">
        <f t="shared" si="4"/>
        <v>01209</v>
      </c>
      <c r="P11" s="8" t="s">
        <v>89</v>
      </c>
    </row>
    <row r="12" spans="1:16" x14ac:dyDescent="0.55000000000000004">
      <c r="A12" s="8">
        <v>1</v>
      </c>
      <c r="B12" s="8">
        <v>210</v>
      </c>
      <c r="C12" s="8">
        <v>1210</v>
      </c>
      <c r="D12" s="8">
        <v>1210</v>
      </c>
      <c r="E12" s="8" t="str">
        <f t="shared" si="0"/>
        <v>01210</v>
      </c>
      <c r="F12" s="8" t="str">
        <f t="shared" si="1"/>
        <v>01210</v>
      </c>
      <c r="G12" s="8" t="s">
        <v>61</v>
      </c>
      <c r="J12" s="8" t="s">
        <v>90</v>
      </c>
      <c r="K12" s="8" t="s">
        <v>91</v>
      </c>
      <c r="L12" s="8" t="str">
        <f t="shared" si="2"/>
        <v>岩見沢市</v>
      </c>
      <c r="M12" s="8" t="str">
        <f t="shared" si="3"/>
        <v>北海道岩見沢市</v>
      </c>
      <c r="N12" s="8" t="str">
        <f t="shared" si="4"/>
        <v>01210</v>
      </c>
      <c r="P12" s="8" t="s">
        <v>92</v>
      </c>
    </row>
    <row r="13" spans="1:16" x14ac:dyDescent="0.55000000000000004">
      <c r="A13" s="8">
        <v>1</v>
      </c>
      <c r="B13" s="8">
        <v>211</v>
      </c>
      <c r="C13" s="8">
        <v>1211</v>
      </c>
      <c r="D13" s="8">
        <v>1211</v>
      </c>
      <c r="E13" s="8" t="str">
        <f t="shared" si="0"/>
        <v>01211</v>
      </c>
      <c r="F13" s="8" t="str">
        <f t="shared" si="1"/>
        <v>01211</v>
      </c>
      <c r="G13" s="8" t="s">
        <v>61</v>
      </c>
      <c r="J13" s="8" t="s">
        <v>93</v>
      </c>
      <c r="K13" s="8" t="s">
        <v>94</v>
      </c>
      <c r="L13" s="8" t="str">
        <f t="shared" si="2"/>
        <v>網走市</v>
      </c>
      <c r="M13" s="8" t="str">
        <f t="shared" si="3"/>
        <v>北海道網走市</v>
      </c>
      <c r="N13" s="8" t="str">
        <f t="shared" si="4"/>
        <v>01211</v>
      </c>
      <c r="P13" s="8" t="s">
        <v>95</v>
      </c>
    </row>
    <row r="14" spans="1:16" x14ac:dyDescent="0.55000000000000004">
      <c r="A14" s="8">
        <v>1</v>
      </c>
      <c r="B14" s="8">
        <v>212</v>
      </c>
      <c r="C14" s="8">
        <v>1212</v>
      </c>
      <c r="D14" s="8">
        <v>1212</v>
      </c>
      <c r="E14" s="8" t="str">
        <f t="shared" si="0"/>
        <v>01212</v>
      </c>
      <c r="F14" s="8" t="str">
        <f t="shared" si="1"/>
        <v>01212</v>
      </c>
      <c r="G14" s="8" t="s">
        <v>61</v>
      </c>
      <c r="J14" s="8" t="s">
        <v>96</v>
      </c>
      <c r="K14" s="8" t="s">
        <v>97</v>
      </c>
      <c r="L14" s="8" t="str">
        <f t="shared" si="2"/>
        <v>留萌市</v>
      </c>
      <c r="M14" s="8" t="str">
        <f t="shared" si="3"/>
        <v>北海道留萌市</v>
      </c>
      <c r="N14" s="8" t="str">
        <f t="shared" si="4"/>
        <v>01212</v>
      </c>
      <c r="P14" s="8" t="s">
        <v>98</v>
      </c>
    </row>
    <row r="15" spans="1:16" x14ac:dyDescent="0.55000000000000004">
      <c r="A15" s="8">
        <v>1</v>
      </c>
      <c r="B15" s="8">
        <v>213</v>
      </c>
      <c r="C15" s="8">
        <v>1213</v>
      </c>
      <c r="D15" s="8">
        <v>1213</v>
      </c>
      <c r="E15" s="8" t="str">
        <f t="shared" si="0"/>
        <v>01213</v>
      </c>
      <c r="F15" s="8" t="str">
        <f t="shared" si="1"/>
        <v>01213</v>
      </c>
      <c r="G15" s="8" t="s">
        <v>61</v>
      </c>
      <c r="J15" s="8" t="s">
        <v>99</v>
      </c>
      <c r="K15" s="8" t="s">
        <v>100</v>
      </c>
      <c r="L15" s="8" t="str">
        <f t="shared" si="2"/>
        <v>苫小牧市</v>
      </c>
      <c r="M15" s="8" t="str">
        <f t="shared" si="3"/>
        <v>北海道苫小牧市</v>
      </c>
      <c r="N15" s="8" t="str">
        <f t="shared" si="4"/>
        <v>01213</v>
      </c>
      <c r="P15" s="8" t="s">
        <v>101</v>
      </c>
    </row>
    <row r="16" spans="1:16" x14ac:dyDescent="0.55000000000000004">
      <c r="A16" s="8">
        <v>1</v>
      </c>
      <c r="B16" s="8">
        <v>214</v>
      </c>
      <c r="C16" s="8">
        <v>1214</v>
      </c>
      <c r="D16" s="8">
        <v>1214</v>
      </c>
      <c r="E16" s="8" t="str">
        <f t="shared" si="0"/>
        <v>01214</v>
      </c>
      <c r="F16" s="8" t="str">
        <f t="shared" si="1"/>
        <v>01214</v>
      </c>
      <c r="G16" s="8" t="s">
        <v>61</v>
      </c>
      <c r="J16" s="8" t="s">
        <v>102</v>
      </c>
      <c r="K16" s="8" t="s">
        <v>103</v>
      </c>
      <c r="L16" s="8" t="str">
        <f t="shared" si="2"/>
        <v>稚内市</v>
      </c>
      <c r="M16" s="8" t="str">
        <f t="shared" si="3"/>
        <v>北海道稚内市</v>
      </c>
      <c r="N16" s="8" t="str">
        <f t="shared" si="4"/>
        <v>01214</v>
      </c>
      <c r="P16" s="8" t="s">
        <v>104</v>
      </c>
    </row>
    <row r="17" spans="1:16" x14ac:dyDescent="0.55000000000000004">
      <c r="A17" s="8">
        <v>1</v>
      </c>
      <c r="B17" s="8">
        <v>215</v>
      </c>
      <c r="C17" s="8">
        <v>1215</v>
      </c>
      <c r="D17" s="8">
        <v>1215</v>
      </c>
      <c r="E17" s="8" t="str">
        <f t="shared" si="0"/>
        <v>01215</v>
      </c>
      <c r="F17" s="8" t="str">
        <f t="shared" si="1"/>
        <v>01215</v>
      </c>
      <c r="G17" s="8" t="s">
        <v>61</v>
      </c>
      <c r="J17" s="8" t="s">
        <v>105</v>
      </c>
      <c r="K17" s="8" t="s">
        <v>106</v>
      </c>
      <c r="L17" s="8" t="str">
        <f t="shared" si="2"/>
        <v>美唄市</v>
      </c>
      <c r="M17" s="8" t="str">
        <f t="shared" si="3"/>
        <v>北海道美唄市</v>
      </c>
      <c r="N17" s="8" t="str">
        <f t="shared" si="4"/>
        <v>01215</v>
      </c>
      <c r="P17" s="8" t="s">
        <v>107</v>
      </c>
    </row>
    <row r="18" spans="1:16" x14ac:dyDescent="0.55000000000000004">
      <c r="A18" s="8">
        <v>1</v>
      </c>
      <c r="B18" s="8">
        <v>216</v>
      </c>
      <c r="C18" s="8">
        <v>1216</v>
      </c>
      <c r="D18" s="8">
        <v>1216</v>
      </c>
      <c r="E18" s="8" t="str">
        <f t="shared" si="0"/>
        <v>01216</v>
      </c>
      <c r="F18" s="8" t="str">
        <f t="shared" si="1"/>
        <v>01216</v>
      </c>
      <c r="G18" s="8" t="s">
        <v>61</v>
      </c>
      <c r="J18" s="8" t="s">
        <v>108</v>
      </c>
      <c r="K18" s="8" t="s">
        <v>109</v>
      </c>
      <c r="L18" s="8" t="str">
        <f t="shared" si="2"/>
        <v>芦別市</v>
      </c>
      <c r="M18" s="8" t="str">
        <f t="shared" si="3"/>
        <v>北海道芦別市</v>
      </c>
      <c r="N18" s="8" t="str">
        <f t="shared" si="4"/>
        <v>01216</v>
      </c>
      <c r="P18" s="8" t="s">
        <v>110</v>
      </c>
    </row>
    <row r="19" spans="1:16" x14ac:dyDescent="0.55000000000000004">
      <c r="A19" s="8">
        <v>1</v>
      </c>
      <c r="B19" s="8">
        <v>217</v>
      </c>
      <c r="C19" s="8">
        <v>1217</v>
      </c>
      <c r="D19" s="8">
        <v>1217</v>
      </c>
      <c r="E19" s="8" t="str">
        <f t="shared" si="0"/>
        <v>01217</v>
      </c>
      <c r="F19" s="8" t="str">
        <f t="shared" si="1"/>
        <v>01217</v>
      </c>
      <c r="G19" s="8" t="s">
        <v>61</v>
      </c>
      <c r="J19" s="8" t="s">
        <v>111</v>
      </c>
      <c r="K19" s="8" t="s">
        <v>112</v>
      </c>
      <c r="L19" s="8" t="str">
        <f t="shared" si="2"/>
        <v>江別市</v>
      </c>
      <c r="M19" s="8" t="str">
        <f t="shared" si="3"/>
        <v>北海道江別市</v>
      </c>
      <c r="N19" s="8" t="str">
        <f t="shared" si="4"/>
        <v>01217</v>
      </c>
      <c r="P19" s="8" t="s">
        <v>113</v>
      </c>
    </row>
    <row r="20" spans="1:16" x14ac:dyDescent="0.55000000000000004">
      <c r="A20" s="8">
        <v>1</v>
      </c>
      <c r="B20" s="8">
        <v>218</v>
      </c>
      <c r="C20" s="8">
        <v>1218</v>
      </c>
      <c r="D20" s="8">
        <v>1218</v>
      </c>
      <c r="E20" s="8" t="str">
        <f t="shared" si="0"/>
        <v>01218</v>
      </c>
      <c r="F20" s="8" t="str">
        <f t="shared" si="1"/>
        <v>01218</v>
      </c>
      <c r="G20" s="8" t="s">
        <v>61</v>
      </c>
      <c r="J20" s="8" t="s">
        <v>114</v>
      </c>
      <c r="K20" s="8" t="s">
        <v>115</v>
      </c>
      <c r="L20" s="8" t="str">
        <f t="shared" si="2"/>
        <v>赤平市</v>
      </c>
      <c r="M20" s="8" t="str">
        <f t="shared" si="3"/>
        <v>北海道赤平市</v>
      </c>
      <c r="N20" s="8" t="str">
        <f t="shared" si="4"/>
        <v>01218</v>
      </c>
      <c r="P20" s="8" t="s">
        <v>116</v>
      </c>
    </row>
    <row r="21" spans="1:16" x14ac:dyDescent="0.55000000000000004">
      <c r="A21" s="8">
        <v>1</v>
      </c>
      <c r="B21" s="8">
        <v>219</v>
      </c>
      <c r="C21" s="8">
        <v>1219</v>
      </c>
      <c r="D21" s="8">
        <v>1219</v>
      </c>
      <c r="E21" s="8" t="str">
        <f t="shared" si="0"/>
        <v>01219</v>
      </c>
      <c r="F21" s="8" t="str">
        <f t="shared" si="1"/>
        <v>01219</v>
      </c>
      <c r="G21" s="8" t="s">
        <v>61</v>
      </c>
      <c r="J21" s="8" t="s">
        <v>117</v>
      </c>
      <c r="K21" s="8" t="s">
        <v>118</v>
      </c>
      <c r="L21" s="8" t="str">
        <f t="shared" si="2"/>
        <v>紋別市</v>
      </c>
      <c r="M21" s="8" t="str">
        <f t="shared" si="3"/>
        <v>北海道紋別市</v>
      </c>
      <c r="N21" s="8" t="str">
        <f t="shared" si="4"/>
        <v>01219</v>
      </c>
      <c r="P21" s="8" t="s">
        <v>119</v>
      </c>
    </row>
    <row r="22" spans="1:16" x14ac:dyDescent="0.55000000000000004">
      <c r="A22" s="8">
        <v>1</v>
      </c>
      <c r="B22" s="8">
        <v>220</v>
      </c>
      <c r="C22" s="8">
        <v>1220</v>
      </c>
      <c r="D22" s="8">
        <v>1220</v>
      </c>
      <c r="E22" s="8" t="str">
        <f t="shared" si="0"/>
        <v>01220</v>
      </c>
      <c r="F22" s="8" t="str">
        <f t="shared" si="1"/>
        <v>01220</v>
      </c>
      <c r="G22" s="8" t="s">
        <v>61</v>
      </c>
      <c r="J22" s="8" t="s">
        <v>120</v>
      </c>
      <c r="K22" s="8" t="s">
        <v>121</v>
      </c>
      <c r="L22" s="8" t="str">
        <f t="shared" si="2"/>
        <v>士別市</v>
      </c>
      <c r="M22" s="8" t="str">
        <f t="shared" si="3"/>
        <v>北海道士別市</v>
      </c>
      <c r="N22" s="8" t="str">
        <f t="shared" si="4"/>
        <v>01220</v>
      </c>
      <c r="P22" s="8" t="s">
        <v>122</v>
      </c>
    </row>
    <row r="23" spans="1:16" x14ac:dyDescent="0.55000000000000004">
      <c r="A23" s="8">
        <v>1</v>
      </c>
      <c r="B23" s="8">
        <v>221</v>
      </c>
      <c r="C23" s="8">
        <v>1221</v>
      </c>
      <c r="D23" s="8">
        <v>1221</v>
      </c>
      <c r="E23" s="8" t="str">
        <f t="shared" si="0"/>
        <v>01221</v>
      </c>
      <c r="F23" s="8" t="str">
        <f t="shared" si="1"/>
        <v>01221</v>
      </c>
      <c r="G23" s="8" t="s">
        <v>61</v>
      </c>
      <c r="J23" s="8" t="s">
        <v>123</v>
      </c>
      <c r="K23" s="8" t="s">
        <v>124</v>
      </c>
      <c r="L23" s="8" t="str">
        <f t="shared" si="2"/>
        <v>名寄市</v>
      </c>
      <c r="M23" s="8" t="str">
        <f t="shared" si="3"/>
        <v>北海道名寄市</v>
      </c>
      <c r="N23" s="8" t="str">
        <f t="shared" si="4"/>
        <v>01221</v>
      </c>
      <c r="P23" s="8" t="s">
        <v>125</v>
      </c>
    </row>
    <row r="24" spans="1:16" x14ac:dyDescent="0.55000000000000004">
      <c r="A24" s="8">
        <v>1</v>
      </c>
      <c r="B24" s="8">
        <v>222</v>
      </c>
      <c r="C24" s="8">
        <v>1222</v>
      </c>
      <c r="D24" s="8">
        <v>1222</v>
      </c>
      <c r="E24" s="8" t="str">
        <f t="shared" si="0"/>
        <v>01222</v>
      </c>
      <c r="F24" s="8" t="str">
        <f t="shared" si="1"/>
        <v>01222</v>
      </c>
      <c r="G24" s="8" t="s">
        <v>61</v>
      </c>
      <c r="J24" s="8" t="s">
        <v>126</v>
      </c>
      <c r="K24" s="8" t="s">
        <v>127</v>
      </c>
      <c r="L24" s="8" t="str">
        <f t="shared" si="2"/>
        <v>三笠市</v>
      </c>
      <c r="M24" s="8" t="str">
        <f t="shared" si="3"/>
        <v>北海道三笠市</v>
      </c>
      <c r="N24" s="8" t="str">
        <f t="shared" si="4"/>
        <v>01222</v>
      </c>
      <c r="P24" s="8" t="s">
        <v>128</v>
      </c>
    </row>
    <row r="25" spans="1:16" x14ac:dyDescent="0.55000000000000004">
      <c r="A25" s="8">
        <v>1</v>
      </c>
      <c r="B25" s="8">
        <v>223</v>
      </c>
      <c r="C25" s="8">
        <v>1223</v>
      </c>
      <c r="D25" s="8">
        <v>1223</v>
      </c>
      <c r="E25" s="8" t="str">
        <f t="shared" si="0"/>
        <v>01223</v>
      </c>
      <c r="F25" s="8" t="str">
        <f t="shared" si="1"/>
        <v>01223</v>
      </c>
      <c r="G25" s="8" t="s">
        <v>61</v>
      </c>
      <c r="J25" s="8" t="s">
        <v>129</v>
      </c>
      <c r="K25" s="8" t="s">
        <v>130</v>
      </c>
      <c r="L25" s="8" t="str">
        <f t="shared" si="2"/>
        <v>根室市</v>
      </c>
      <c r="M25" s="8" t="str">
        <f t="shared" si="3"/>
        <v>北海道根室市</v>
      </c>
      <c r="N25" s="8" t="str">
        <f t="shared" si="4"/>
        <v>01223</v>
      </c>
      <c r="P25" s="8" t="s">
        <v>131</v>
      </c>
    </row>
    <row r="26" spans="1:16" x14ac:dyDescent="0.55000000000000004">
      <c r="A26" s="8">
        <v>1</v>
      </c>
      <c r="B26" s="8">
        <v>224</v>
      </c>
      <c r="C26" s="8">
        <v>1224</v>
      </c>
      <c r="D26" s="8">
        <v>1224</v>
      </c>
      <c r="E26" s="8" t="str">
        <f t="shared" si="0"/>
        <v>01224</v>
      </c>
      <c r="F26" s="8" t="str">
        <f t="shared" si="1"/>
        <v>01224</v>
      </c>
      <c r="G26" s="8" t="s">
        <v>61</v>
      </c>
      <c r="J26" s="8" t="s">
        <v>132</v>
      </c>
      <c r="K26" s="8" t="s">
        <v>133</v>
      </c>
      <c r="L26" s="8" t="str">
        <f t="shared" si="2"/>
        <v>千歳市</v>
      </c>
      <c r="M26" s="8" t="str">
        <f t="shared" si="3"/>
        <v>北海道千歳市</v>
      </c>
      <c r="N26" s="8" t="str">
        <f t="shared" si="4"/>
        <v>01224</v>
      </c>
      <c r="P26" s="8" t="s">
        <v>134</v>
      </c>
    </row>
    <row r="27" spans="1:16" x14ac:dyDescent="0.55000000000000004">
      <c r="A27" s="8">
        <v>1</v>
      </c>
      <c r="B27" s="8">
        <v>225</v>
      </c>
      <c r="C27" s="8">
        <v>1225</v>
      </c>
      <c r="D27" s="8">
        <v>1225</v>
      </c>
      <c r="E27" s="8" t="str">
        <f t="shared" si="0"/>
        <v>01225</v>
      </c>
      <c r="F27" s="8" t="str">
        <f t="shared" si="1"/>
        <v>01225</v>
      </c>
      <c r="G27" s="8" t="s">
        <v>61</v>
      </c>
      <c r="J27" s="8" t="s">
        <v>135</v>
      </c>
      <c r="K27" s="8" t="s">
        <v>136</v>
      </c>
      <c r="L27" s="8" t="str">
        <f t="shared" si="2"/>
        <v>滝川市</v>
      </c>
      <c r="M27" s="8" t="str">
        <f t="shared" si="3"/>
        <v>北海道滝川市</v>
      </c>
      <c r="N27" s="8" t="str">
        <f t="shared" si="4"/>
        <v>01225</v>
      </c>
      <c r="P27" s="8" t="s">
        <v>137</v>
      </c>
    </row>
    <row r="28" spans="1:16" x14ac:dyDescent="0.55000000000000004">
      <c r="A28" s="8">
        <v>1</v>
      </c>
      <c r="B28" s="8">
        <v>226</v>
      </c>
      <c r="C28" s="8">
        <v>1226</v>
      </c>
      <c r="D28" s="8">
        <v>1226</v>
      </c>
      <c r="E28" s="8" t="str">
        <f t="shared" si="0"/>
        <v>01226</v>
      </c>
      <c r="F28" s="8" t="str">
        <f t="shared" si="1"/>
        <v>01226</v>
      </c>
      <c r="G28" s="8" t="s">
        <v>61</v>
      </c>
      <c r="J28" s="8" t="s">
        <v>138</v>
      </c>
      <c r="K28" s="8" t="s">
        <v>139</v>
      </c>
      <c r="L28" s="8" t="str">
        <f t="shared" si="2"/>
        <v>砂川市</v>
      </c>
      <c r="M28" s="8" t="str">
        <f t="shared" si="3"/>
        <v>北海道砂川市</v>
      </c>
      <c r="N28" s="8" t="str">
        <f t="shared" si="4"/>
        <v>01226</v>
      </c>
      <c r="P28" s="8" t="s">
        <v>140</v>
      </c>
    </row>
    <row r="29" spans="1:16" x14ac:dyDescent="0.55000000000000004">
      <c r="A29" s="8">
        <v>1</v>
      </c>
      <c r="B29" s="8">
        <v>227</v>
      </c>
      <c r="C29" s="8">
        <v>1227</v>
      </c>
      <c r="D29" s="8">
        <v>1227</v>
      </c>
      <c r="E29" s="8" t="str">
        <f t="shared" si="0"/>
        <v>01227</v>
      </c>
      <c r="F29" s="8" t="str">
        <f t="shared" si="1"/>
        <v>01227</v>
      </c>
      <c r="G29" s="8" t="s">
        <v>61</v>
      </c>
      <c r="J29" s="8" t="s">
        <v>141</v>
      </c>
      <c r="K29" s="8" t="s">
        <v>142</v>
      </c>
      <c r="L29" s="8" t="str">
        <f t="shared" si="2"/>
        <v>歌志内市</v>
      </c>
      <c r="M29" s="8" t="str">
        <f t="shared" si="3"/>
        <v>北海道歌志内市</v>
      </c>
      <c r="N29" s="8" t="str">
        <f t="shared" si="4"/>
        <v>01227</v>
      </c>
      <c r="P29" s="8" t="s">
        <v>143</v>
      </c>
    </row>
    <row r="30" spans="1:16" x14ac:dyDescent="0.55000000000000004">
      <c r="A30" s="8">
        <v>1</v>
      </c>
      <c r="B30" s="8">
        <v>228</v>
      </c>
      <c r="C30" s="8">
        <v>1228</v>
      </c>
      <c r="D30" s="8">
        <v>1228</v>
      </c>
      <c r="E30" s="8" t="str">
        <f t="shared" si="0"/>
        <v>01228</v>
      </c>
      <c r="F30" s="8" t="str">
        <f t="shared" si="1"/>
        <v>01228</v>
      </c>
      <c r="G30" s="8" t="s">
        <v>61</v>
      </c>
      <c r="J30" s="8" t="s">
        <v>144</v>
      </c>
      <c r="K30" s="8" t="s">
        <v>145</v>
      </c>
      <c r="L30" s="8" t="str">
        <f t="shared" si="2"/>
        <v>深川市</v>
      </c>
      <c r="M30" s="8" t="str">
        <f t="shared" si="3"/>
        <v>北海道深川市</v>
      </c>
      <c r="N30" s="8" t="str">
        <f t="shared" si="4"/>
        <v>01228</v>
      </c>
      <c r="P30" s="8" t="s">
        <v>146</v>
      </c>
    </row>
    <row r="31" spans="1:16" x14ac:dyDescent="0.55000000000000004">
      <c r="A31" s="8">
        <v>1</v>
      </c>
      <c r="B31" s="8">
        <v>229</v>
      </c>
      <c r="C31" s="8">
        <v>1229</v>
      </c>
      <c r="D31" s="8">
        <v>1229</v>
      </c>
      <c r="E31" s="8" t="str">
        <f t="shared" si="0"/>
        <v>01229</v>
      </c>
      <c r="F31" s="8" t="str">
        <f t="shared" si="1"/>
        <v>01229</v>
      </c>
      <c r="G31" s="8" t="s">
        <v>61</v>
      </c>
      <c r="J31" s="8" t="s">
        <v>147</v>
      </c>
      <c r="K31" s="8" t="s">
        <v>148</v>
      </c>
      <c r="L31" s="8" t="str">
        <f t="shared" si="2"/>
        <v>富良野市</v>
      </c>
      <c r="M31" s="8" t="str">
        <f t="shared" si="3"/>
        <v>北海道富良野市</v>
      </c>
      <c r="N31" s="8" t="str">
        <f t="shared" si="4"/>
        <v>01229</v>
      </c>
      <c r="P31" s="8" t="s">
        <v>149</v>
      </c>
    </row>
    <row r="32" spans="1:16" x14ac:dyDescent="0.55000000000000004">
      <c r="A32" s="8">
        <v>1</v>
      </c>
      <c r="B32" s="8">
        <v>230</v>
      </c>
      <c r="C32" s="8">
        <v>1230</v>
      </c>
      <c r="D32" s="8">
        <v>1230</v>
      </c>
      <c r="E32" s="8" t="str">
        <f t="shared" si="0"/>
        <v>01230</v>
      </c>
      <c r="F32" s="8" t="str">
        <f t="shared" si="1"/>
        <v>01230</v>
      </c>
      <c r="G32" s="8" t="s">
        <v>61</v>
      </c>
      <c r="J32" s="8" t="s">
        <v>150</v>
      </c>
      <c r="K32" s="8" t="s">
        <v>151</v>
      </c>
      <c r="L32" s="8" t="str">
        <f t="shared" si="2"/>
        <v>登別市</v>
      </c>
      <c r="M32" s="8" t="str">
        <f t="shared" si="3"/>
        <v>北海道登別市</v>
      </c>
      <c r="N32" s="8" t="str">
        <f t="shared" si="4"/>
        <v>01230</v>
      </c>
      <c r="P32" s="8" t="s">
        <v>152</v>
      </c>
    </row>
    <row r="33" spans="1:16" x14ac:dyDescent="0.55000000000000004">
      <c r="A33" s="8">
        <v>1</v>
      </c>
      <c r="B33" s="8">
        <v>231</v>
      </c>
      <c r="C33" s="8">
        <v>1231</v>
      </c>
      <c r="D33" s="8">
        <v>1231</v>
      </c>
      <c r="E33" s="8" t="str">
        <f t="shared" si="0"/>
        <v>01231</v>
      </c>
      <c r="F33" s="8" t="str">
        <f t="shared" si="1"/>
        <v>01231</v>
      </c>
      <c r="G33" s="8" t="s">
        <v>61</v>
      </c>
      <c r="J33" s="8" t="s">
        <v>153</v>
      </c>
      <c r="K33" s="8" t="s">
        <v>154</v>
      </c>
      <c r="L33" s="8" t="str">
        <f t="shared" si="2"/>
        <v>恵庭市</v>
      </c>
      <c r="M33" s="8" t="str">
        <f t="shared" si="3"/>
        <v>北海道恵庭市</v>
      </c>
      <c r="N33" s="8" t="str">
        <f t="shared" si="4"/>
        <v>01231</v>
      </c>
      <c r="P33" s="8" t="s">
        <v>155</v>
      </c>
    </row>
    <row r="34" spans="1:16" x14ac:dyDescent="0.55000000000000004">
      <c r="A34" s="8">
        <v>1</v>
      </c>
      <c r="B34" s="8">
        <v>233</v>
      </c>
      <c r="C34" s="8">
        <v>1233</v>
      </c>
      <c r="D34" s="8">
        <v>1233</v>
      </c>
      <c r="E34" s="8" t="str">
        <f t="shared" si="0"/>
        <v>01233</v>
      </c>
      <c r="F34" s="8" t="str">
        <f t="shared" si="1"/>
        <v>01233</v>
      </c>
      <c r="G34" s="8" t="s">
        <v>61</v>
      </c>
      <c r="J34" s="8" t="s">
        <v>156</v>
      </c>
      <c r="K34" s="8" t="s">
        <v>157</v>
      </c>
      <c r="L34" s="8" t="str">
        <f t="shared" si="2"/>
        <v>伊達市</v>
      </c>
      <c r="M34" s="8" t="str">
        <f t="shared" si="3"/>
        <v>北海道伊達市</v>
      </c>
      <c r="N34" s="8" t="str">
        <f t="shared" si="4"/>
        <v>01233</v>
      </c>
      <c r="P34" s="8" t="s">
        <v>158</v>
      </c>
    </row>
    <row r="35" spans="1:16" x14ac:dyDescent="0.55000000000000004">
      <c r="A35" s="8">
        <v>1</v>
      </c>
      <c r="B35" s="8">
        <v>234</v>
      </c>
      <c r="C35" s="8">
        <v>1234</v>
      </c>
      <c r="D35" s="8">
        <v>1234</v>
      </c>
      <c r="E35" s="8" t="str">
        <f t="shared" si="0"/>
        <v>01234</v>
      </c>
      <c r="F35" s="8" t="str">
        <f t="shared" si="1"/>
        <v>01234</v>
      </c>
      <c r="G35" s="8" t="s">
        <v>61</v>
      </c>
      <c r="J35" s="8" t="s">
        <v>159</v>
      </c>
      <c r="K35" s="8" t="s">
        <v>160</v>
      </c>
      <c r="L35" s="8" t="str">
        <f t="shared" si="2"/>
        <v>北広島市</v>
      </c>
      <c r="M35" s="8" t="str">
        <f t="shared" si="3"/>
        <v>北海道北広島市</v>
      </c>
      <c r="N35" s="8" t="str">
        <f t="shared" si="4"/>
        <v>01234</v>
      </c>
      <c r="P35" s="8" t="s">
        <v>161</v>
      </c>
    </row>
    <row r="36" spans="1:16" x14ac:dyDescent="0.55000000000000004">
      <c r="A36" s="8">
        <v>1</v>
      </c>
      <c r="B36" s="8">
        <v>235</v>
      </c>
      <c r="C36" s="8">
        <v>1235</v>
      </c>
      <c r="D36" s="8">
        <v>1235</v>
      </c>
      <c r="E36" s="8" t="str">
        <f t="shared" si="0"/>
        <v>01235</v>
      </c>
      <c r="F36" s="8" t="str">
        <f t="shared" si="1"/>
        <v>01235</v>
      </c>
      <c r="G36" s="8" t="s">
        <v>61</v>
      </c>
      <c r="J36" s="8" t="s">
        <v>162</v>
      </c>
      <c r="K36" s="8" t="s">
        <v>163</v>
      </c>
      <c r="L36" s="8" t="str">
        <f t="shared" si="2"/>
        <v>石狩市</v>
      </c>
      <c r="M36" s="8" t="str">
        <f t="shared" si="3"/>
        <v>北海道石狩市</v>
      </c>
      <c r="N36" s="8" t="str">
        <f t="shared" si="4"/>
        <v>01235</v>
      </c>
      <c r="P36" s="8" t="s">
        <v>164</v>
      </c>
    </row>
    <row r="37" spans="1:16" x14ac:dyDescent="0.55000000000000004">
      <c r="A37" s="8">
        <v>1</v>
      </c>
      <c r="B37" s="8">
        <v>236</v>
      </c>
      <c r="C37" s="8">
        <v>1236</v>
      </c>
      <c r="D37" s="8">
        <v>1236</v>
      </c>
      <c r="E37" s="8" t="str">
        <f t="shared" si="0"/>
        <v>01236</v>
      </c>
      <c r="F37" s="8" t="str">
        <f t="shared" si="1"/>
        <v>01236</v>
      </c>
      <c r="G37" s="8" t="s">
        <v>61</v>
      </c>
      <c r="J37" s="8" t="s">
        <v>165</v>
      </c>
      <c r="K37" s="8" t="s">
        <v>166</v>
      </c>
      <c r="L37" s="8" t="str">
        <f t="shared" si="2"/>
        <v>北斗市</v>
      </c>
      <c r="M37" s="8" t="str">
        <f t="shared" si="3"/>
        <v>北海道北斗市</v>
      </c>
      <c r="N37" s="8" t="str">
        <f t="shared" si="4"/>
        <v>01236</v>
      </c>
      <c r="P37" s="8" t="s">
        <v>167</v>
      </c>
    </row>
    <row r="38" spans="1:16" x14ac:dyDescent="0.55000000000000004">
      <c r="A38" s="8">
        <v>1</v>
      </c>
      <c r="B38" s="8">
        <v>303</v>
      </c>
      <c r="C38" s="8">
        <v>1303</v>
      </c>
      <c r="D38" s="8">
        <v>1303</v>
      </c>
      <c r="E38" s="8" t="str">
        <f t="shared" si="0"/>
        <v>01303</v>
      </c>
      <c r="F38" s="8" t="str">
        <f t="shared" si="1"/>
        <v>01303</v>
      </c>
      <c r="G38" s="8" t="s">
        <v>61</v>
      </c>
      <c r="H38" s="8" t="s">
        <v>168</v>
      </c>
      <c r="J38" s="8" t="s">
        <v>169</v>
      </c>
      <c r="K38" s="8" t="s">
        <v>170</v>
      </c>
      <c r="L38" s="8" t="str">
        <f t="shared" si="2"/>
        <v>当別町</v>
      </c>
      <c r="M38" s="8" t="str">
        <f t="shared" si="3"/>
        <v>北海道当別町</v>
      </c>
      <c r="N38" s="8" t="str">
        <f t="shared" si="4"/>
        <v>01303</v>
      </c>
      <c r="P38" s="8" t="s">
        <v>171</v>
      </c>
    </row>
    <row r="39" spans="1:16" x14ac:dyDescent="0.55000000000000004">
      <c r="A39" s="8">
        <v>1</v>
      </c>
      <c r="B39" s="8">
        <v>304</v>
      </c>
      <c r="C39" s="8">
        <v>1304</v>
      </c>
      <c r="D39" s="8">
        <v>1304</v>
      </c>
      <c r="E39" s="8" t="str">
        <f t="shared" si="0"/>
        <v>01304</v>
      </c>
      <c r="F39" s="8" t="str">
        <f t="shared" si="1"/>
        <v>01304</v>
      </c>
      <c r="G39" s="8" t="s">
        <v>61</v>
      </c>
      <c r="H39" s="8" t="s">
        <v>168</v>
      </c>
      <c r="J39" s="8" t="s">
        <v>172</v>
      </c>
      <c r="K39" s="8" t="s">
        <v>173</v>
      </c>
      <c r="L39" s="8" t="str">
        <f t="shared" si="2"/>
        <v>新篠津村</v>
      </c>
      <c r="M39" s="8" t="str">
        <f t="shared" si="3"/>
        <v>北海道新篠津村</v>
      </c>
      <c r="N39" s="8" t="str">
        <f t="shared" si="4"/>
        <v>01304</v>
      </c>
      <c r="P39" s="8" t="s">
        <v>174</v>
      </c>
    </row>
    <row r="40" spans="1:16" x14ac:dyDescent="0.55000000000000004">
      <c r="A40" s="8">
        <v>1</v>
      </c>
      <c r="B40" s="8">
        <v>331</v>
      </c>
      <c r="C40" s="8">
        <v>1331</v>
      </c>
      <c r="D40" s="8">
        <v>1331</v>
      </c>
      <c r="E40" s="8" t="str">
        <f t="shared" si="0"/>
        <v>01331</v>
      </c>
      <c r="F40" s="8" t="str">
        <f t="shared" si="1"/>
        <v>01331</v>
      </c>
      <c r="G40" s="8" t="s">
        <v>61</v>
      </c>
      <c r="H40" s="8" t="s">
        <v>175</v>
      </c>
      <c r="J40" s="8" t="s">
        <v>176</v>
      </c>
      <c r="K40" s="8" t="s">
        <v>177</v>
      </c>
      <c r="L40" s="8" t="str">
        <f t="shared" si="2"/>
        <v>松前町</v>
      </c>
      <c r="M40" s="8" t="str">
        <f t="shared" si="3"/>
        <v>北海道松前町</v>
      </c>
      <c r="N40" s="8" t="str">
        <f t="shared" si="4"/>
        <v>01331</v>
      </c>
      <c r="P40" s="8" t="s">
        <v>178</v>
      </c>
    </row>
    <row r="41" spans="1:16" x14ac:dyDescent="0.55000000000000004">
      <c r="A41" s="8">
        <v>1</v>
      </c>
      <c r="B41" s="8">
        <v>332</v>
      </c>
      <c r="C41" s="8">
        <v>1332</v>
      </c>
      <c r="D41" s="8">
        <v>1332</v>
      </c>
      <c r="E41" s="8" t="str">
        <f t="shared" si="0"/>
        <v>01332</v>
      </c>
      <c r="F41" s="8" t="str">
        <f t="shared" si="1"/>
        <v>01332</v>
      </c>
      <c r="G41" s="8" t="s">
        <v>61</v>
      </c>
      <c r="H41" s="8" t="s">
        <v>175</v>
      </c>
      <c r="J41" s="8" t="s">
        <v>179</v>
      </c>
      <c r="K41" s="8" t="s">
        <v>180</v>
      </c>
      <c r="L41" s="8" t="str">
        <f t="shared" si="2"/>
        <v>福島町</v>
      </c>
      <c r="M41" s="8" t="str">
        <f t="shared" si="3"/>
        <v>北海道福島町</v>
      </c>
      <c r="N41" s="8" t="str">
        <f t="shared" si="4"/>
        <v>01332</v>
      </c>
      <c r="P41" s="8" t="s">
        <v>181</v>
      </c>
    </row>
    <row r="42" spans="1:16" x14ac:dyDescent="0.55000000000000004">
      <c r="A42" s="8">
        <v>1</v>
      </c>
      <c r="B42" s="8">
        <v>333</v>
      </c>
      <c r="C42" s="8">
        <v>1333</v>
      </c>
      <c r="D42" s="8">
        <v>1333</v>
      </c>
      <c r="E42" s="8" t="str">
        <f t="shared" si="0"/>
        <v>01333</v>
      </c>
      <c r="F42" s="8" t="str">
        <f t="shared" si="1"/>
        <v>01333</v>
      </c>
      <c r="G42" s="8" t="s">
        <v>61</v>
      </c>
      <c r="H42" s="8" t="s">
        <v>175</v>
      </c>
      <c r="J42" s="8" t="s">
        <v>182</v>
      </c>
      <c r="K42" s="8" t="s">
        <v>183</v>
      </c>
      <c r="L42" s="8" t="str">
        <f t="shared" si="2"/>
        <v>知内町</v>
      </c>
      <c r="M42" s="8" t="str">
        <f t="shared" si="3"/>
        <v>北海道知内町</v>
      </c>
      <c r="N42" s="8" t="str">
        <f t="shared" si="4"/>
        <v>01333</v>
      </c>
      <c r="P42" s="8" t="s">
        <v>184</v>
      </c>
    </row>
    <row r="43" spans="1:16" x14ac:dyDescent="0.55000000000000004">
      <c r="A43" s="8">
        <v>1</v>
      </c>
      <c r="B43" s="8">
        <v>334</v>
      </c>
      <c r="C43" s="8">
        <v>1334</v>
      </c>
      <c r="D43" s="8">
        <v>1334</v>
      </c>
      <c r="E43" s="8" t="str">
        <f t="shared" si="0"/>
        <v>01334</v>
      </c>
      <c r="F43" s="8" t="str">
        <f t="shared" si="1"/>
        <v>01334</v>
      </c>
      <c r="G43" s="8" t="s">
        <v>61</v>
      </c>
      <c r="H43" s="8" t="s">
        <v>175</v>
      </c>
      <c r="J43" s="8" t="s">
        <v>185</v>
      </c>
      <c r="K43" s="8" t="s">
        <v>186</v>
      </c>
      <c r="L43" s="8" t="str">
        <f t="shared" si="2"/>
        <v>木古内町</v>
      </c>
      <c r="M43" s="8" t="str">
        <f t="shared" si="3"/>
        <v>北海道木古内町</v>
      </c>
      <c r="N43" s="8" t="str">
        <f t="shared" si="4"/>
        <v>01334</v>
      </c>
      <c r="P43" s="8" t="s">
        <v>187</v>
      </c>
    </row>
    <row r="44" spans="1:16" x14ac:dyDescent="0.55000000000000004">
      <c r="A44" s="8">
        <v>1</v>
      </c>
      <c r="B44" s="8">
        <v>337</v>
      </c>
      <c r="C44" s="8">
        <v>1337</v>
      </c>
      <c r="D44" s="8">
        <v>1337</v>
      </c>
      <c r="E44" s="8" t="str">
        <f t="shared" si="0"/>
        <v>01337</v>
      </c>
      <c r="F44" s="8" t="str">
        <f t="shared" si="1"/>
        <v>01337</v>
      </c>
      <c r="G44" s="8" t="s">
        <v>61</v>
      </c>
      <c r="H44" s="8" t="s">
        <v>175</v>
      </c>
      <c r="J44" s="8" t="s">
        <v>188</v>
      </c>
      <c r="K44" s="8" t="s">
        <v>189</v>
      </c>
      <c r="L44" s="8" t="str">
        <f t="shared" si="2"/>
        <v>七飯町</v>
      </c>
      <c r="M44" s="8" t="str">
        <f t="shared" si="3"/>
        <v>北海道七飯町</v>
      </c>
      <c r="N44" s="8" t="str">
        <f t="shared" si="4"/>
        <v>01337</v>
      </c>
      <c r="P44" s="8" t="s">
        <v>190</v>
      </c>
    </row>
    <row r="45" spans="1:16" x14ac:dyDescent="0.55000000000000004">
      <c r="A45" s="8">
        <v>1</v>
      </c>
      <c r="B45" s="8">
        <v>343</v>
      </c>
      <c r="C45" s="8">
        <v>1343</v>
      </c>
      <c r="D45" s="8">
        <v>1343</v>
      </c>
      <c r="E45" s="8" t="str">
        <f t="shared" si="0"/>
        <v>01343</v>
      </c>
      <c r="F45" s="8" t="str">
        <f t="shared" si="1"/>
        <v>01343</v>
      </c>
      <c r="G45" s="8" t="s">
        <v>61</v>
      </c>
      <c r="H45" s="8" t="s">
        <v>175</v>
      </c>
      <c r="J45" s="8" t="s">
        <v>191</v>
      </c>
      <c r="K45" s="8" t="s">
        <v>192</v>
      </c>
      <c r="L45" s="8" t="str">
        <f t="shared" si="2"/>
        <v>鹿部町</v>
      </c>
      <c r="M45" s="8" t="str">
        <f t="shared" si="3"/>
        <v>北海道鹿部町</v>
      </c>
      <c r="N45" s="8" t="str">
        <f t="shared" si="4"/>
        <v>01343</v>
      </c>
      <c r="P45" s="8" t="s">
        <v>193</v>
      </c>
    </row>
    <row r="46" spans="1:16" x14ac:dyDescent="0.55000000000000004">
      <c r="A46" s="8">
        <v>1</v>
      </c>
      <c r="B46" s="8">
        <v>345</v>
      </c>
      <c r="C46" s="8">
        <v>1345</v>
      </c>
      <c r="D46" s="8">
        <v>1345</v>
      </c>
      <c r="E46" s="8" t="str">
        <f t="shared" si="0"/>
        <v>01345</v>
      </c>
      <c r="F46" s="8" t="str">
        <f t="shared" si="1"/>
        <v>01345</v>
      </c>
      <c r="G46" s="8" t="s">
        <v>61</v>
      </c>
      <c r="H46" s="8" t="s">
        <v>175</v>
      </c>
      <c r="J46" s="8" t="s">
        <v>194</v>
      </c>
      <c r="K46" s="8" t="s">
        <v>195</v>
      </c>
      <c r="L46" s="8" t="str">
        <f t="shared" si="2"/>
        <v>森町</v>
      </c>
      <c r="M46" s="8" t="str">
        <f t="shared" si="3"/>
        <v>北海道森町</v>
      </c>
      <c r="N46" s="8" t="str">
        <f t="shared" si="4"/>
        <v>01345</v>
      </c>
      <c r="P46" s="8" t="s">
        <v>196</v>
      </c>
    </row>
    <row r="47" spans="1:16" x14ac:dyDescent="0.55000000000000004">
      <c r="A47" s="8">
        <v>1</v>
      </c>
      <c r="B47" s="8">
        <v>346</v>
      </c>
      <c r="C47" s="8">
        <v>1346</v>
      </c>
      <c r="D47" s="8">
        <v>1346</v>
      </c>
      <c r="E47" s="8" t="str">
        <f t="shared" si="0"/>
        <v>01346</v>
      </c>
      <c r="F47" s="8" t="str">
        <f t="shared" si="1"/>
        <v>01346</v>
      </c>
      <c r="G47" s="8" t="s">
        <v>61</v>
      </c>
      <c r="H47" s="8" t="s">
        <v>175</v>
      </c>
      <c r="J47" s="8" t="s">
        <v>197</v>
      </c>
      <c r="K47" s="8" t="s">
        <v>198</v>
      </c>
      <c r="L47" s="8" t="str">
        <f t="shared" si="2"/>
        <v>八雲町</v>
      </c>
      <c r="M47" s="8" t="str">
        <f t="shared" si="3"/>
        <v>北海道八雲町</v>
      </c>
      <c r="N47" s="8" t="str">
        <f t="shared" si="4"/>
        <v>01346</v>
      </c>
      <c r="P47" s="8" t="s">
        <v>199</v>
      </c>
    </row>
    <row r="48" spans="1:16" x14ac:dyDescent="0.55000000000000004">
      <c r="A48" s="8">
        <v>1</v>
      </c>
      <c r="B48" s="8">
        <v>347</v>
      </c>
      <c r="C48" s="8">
        <v>1347</v>
      </c>
      <c r="D48" s="8">
        <v>1347</v>
      </c>
      <c r="E48" s="8" t="str">
        <f t="shared" si="0"/>
        <v>01347</v>
      </c>
      <c r="F48" s="8" t="str">
        <f t="shared" si="1"/>
        <v>01347</v>
      </c>
      <c r="G48" s="8" t="s">
        <v>61</v>
      </c>
      <c r="H48" s="8" t="s">
        <v>175</v>
      </c>
      <c r="J48" s="8" t="s">
        <v>200</v>
      </c>
      <c r="K48" s="8" t="s">
        <v>201</v>
      </c>
      <c r="L48" s="8" t="str">
        <f t="shared" si="2"/>
        <v>長万部町</v>
      </c>
      <c r="M48" s="8" t="str">
        <f t="shared" si="3"/>
        <v>北海道長万部町</v>
      </c>
      <c r="N48" s="8" t="str">
        <f t="shared" si="4"/>
        <v>01347</v>
      </c>
      <c r="P48" s="8" t="s">
        <v>202</v>
      </c>
    </row>
    <row r="49" spans="1:14" x14ac:dyDescent="0.55000000000000004">
      <c r="A49" s="8">
        <v>1</v>
      </c>
      <c r="B49" s="8">
        <v>361</v>
      </c>
      <c r="C49" s="8">
        <v>1361</v>
      </c>
      <c r="D49" s="8">
        <v>1361</v>
      </c>
      <c r="E49" s="8" t="str">
        <f t="shared" si="0"/>
        <v>01361</v>
      </c>
      <c r="F49" s="8" t="str">
        <f t="shared" si="1"/>
        <v>01361</v>
      </c>
      <c r="G49" s="8" t="s">
        <v>61</v>
      </c>
      <c r="H49" s="8" t="s">
        <v>203</v>
      </c>
      <c r="J49" s="8" t="s">
        <v>204</v>
      </c>
      <c r="K49" s="8" t="s">
        <v>205</v>
      </c>
      <c r="L49" s="8" t="str">
        <f t="shared" si="2"/>
        <v>江差町</v>
      </c>
      <c r="M49" s="8" t="str">
        <f t="shared" si="3"/>
        <v>北海道江差町</v>
      </c>
      <c r="N49" s="8" t="str">
        <f t="shared" si="4"/>
        <v>01361</v>
      </c>
    </row>
    <row r="50" spans="1:14" x14ac:dyDescent="0.55000000000000004">
      <c r="A50" s="8">
        <v>1</v>
      </c>
      <c r="B50" s="8">
        <v>362</v>
      </c>
      <c r="C50" s="8">
        <v>1362</v>
      </c>
      <c r="D50" s="8">
        <v>1362</v>
      </c>
      <c r="E50" s="8" t="str">
        <f t="shared" si="0"/>
        <v>01362</v>
      </c>
      <c r="F50" s="8" t="str">
        <f t="shared" si="1"/>
        <v>01362</v>
      </c>
      <c r="G50" s="8" t="s">
        <v>61</v>
      </c>
      <c r="H50" s="8" t="s">
        <v>203</v>
      </c>
      <c r="J50" s="8" t="s">
        <v>206</v>
      </c>
      <c r="K50" s="8" t="s">
        <v>207</v>
      </c>
      <c r="L50" s="8" t="str">
        <f t="shared" si="2"/>
        <v>上ノ国町</v>
      </c>
      <c r="M50" s="8" t="str">
        <f t="shared" si="3"/>
        <v>北海道上ノ国町</v>
      </c>
      <c r="N50" s="8" t="str">
        <f t="shared" si="4"/>
        <v>01362</v>
      </c>
    </row>
    <row r="51" spans="1:14" x14ac:dyDescent="0.55000000000000004">
      <c r="A51" s="8">
        <v>1</v>
      </c>
      <c r="B51" s="8">
        <v>363</v>
      </c>
      <c r="C51" s="8">
        <v>1363</v>
      </c>
      <c r="D51" s="8">
        <v>1363</v>
      </c>
      <c r="E51" s="8" t="str">
        <f t="shared" si="0"/>
        <v>01363</v>
      </c>
      <c r="F51" s="8" t="str">
        <f t="shared" si="1"/>
        <v>01363</v>
      </c>
      <c r="G51" s="8" t="s">
        <v>61</v>
      </c>
      <c r="H51" s="8" t="s">
        <v>203</v>
      </c>
      <c r="J51" s="8" t="s">
        <v>208</v>
      </c>
      <c r="K51" s="8" t="s">
        <v>209</v>
      </c>
      <c r="L51" s="8" t="str">
        <f t="shared" si="2"/>
        <v>厚沢部町</v>
      </c>
      <c r="M51" s="8" t="str">
        <f t="shared" si="3"/>
        <v>北海道厚沢部町</v>
      </c>
      <c r="N51" s="8" t="str">
        <f t="shared" si="4"/>
        <v>01363</v>
      </c>
    </row>
    <row r="52" spans="1:14" x14ac:dyDescent="0.55000000000000004">
      <c r="A52" s="8">
        <v>1</v>
      </c>
      <c r="B52" s="8">
        <v>364</v>
      </c>
      <c r="C52" s="8">
        <v>1364</v>
      </c>
      <c r="D52" s="8">
        <v>1364</v>
      </c>
      <c r="E52" s="8" t="str">
        <f t="shared" si="0"/>
        <v>01364</v>
      </c>
      <c r="F52" s="8" t="str">
        <f t="shared" si="1"/>
        <v>01364</v>
      </c>
      <c r="G52" s="8" t="s">
        <v>61</v>
      </c>
      <c r="H52" s="8" t="s">
        <v>203</v>
      </c>
      <c r="J52" s="8" t="s">
        <v>210</v>
      </c>
      <c r="K52" s="8" t="s">
        <v>211</v>
      </c>
      <c r="L52" s="8" t="str">
        <f t="shared" si="2"/>
        <v>乙部町</v>
      </c>
      <c r="M52" s="8" t="str">
        <f t="shared" si="3"/>
        <v>北海道乙部町</v>
      </c>
      <c r="N52" s="8" t="str">
        <f t="shared" si="4"/>
        <v>01364</v>
      </c>
    </row>
    <row r="53" spans="1:14" x14ac:dyDescent="0.55000000000000004">
      <c r="A53" s="8">
        <v>1</v>
      </c>
      <c r="B53" s="8">
        <v>367</v>
      </c>
      <c r="C53" s="8">
        <v>1367</v>
      </c>
      <c r="D53" s="8">
        <v>1367</v>
      </c>
      <c r="E53" s="8" t="str">
        <f t="shared" si="0"/>
        <v>01367</v>
      </c>
      <c r="F53" s="8" t="str">
        <f t="shared" si="1"/>
        <v>01367</v>
      </c>
      <c r="G53" s="8" t="s">
        <v>61</v>
      </c>
      <c r="H53" s="8" t="s">
        <v>203</v>
      </c>
      <c r="J53" s="8" t="s">
        <v>212</v>
      </c>
      <c r="K53" s="8" t="s">
        <v>213</v>
      </c>
      <c r="L53" s="8" t="str">
        <f t="shared" si="2"/>
        <v>奥尻町</v>
      </c>
      <c r="M53" s="8" t="str">
        <f t="shared" si="3"/>
        <v>北海道奥尻町</v>
      </c>
      <c r="N53" s="8" t="str">
        <f t="shared" si="4"/>
        <v>01367</v>
      </c>
    </row>
    <row r="54" spans="1:14" x14ac:dyDescent="0.55000000000000004">
      <c r="A54" s="8">
        <v>1</v>
      </c>
      <c r="B54" s="8">
        <v>370</v>
      </c>
      <c r="C54" s="8">
        <v>1370</v>
      </c>
      <c r="D54" s="8">
        <v>1370</v>
      </c>
      <c r="E54" s="8" t="str">
        <f t="shared" si="0"/>
        <v>01370</v>
      </c>
      <c r="F54" s="8" t="str">
        <f t="shared" si="1"/>
        <v>01370</v>
      </c>
      <c r="G54" s="8" t="s">
        <v>61</v>
      </c>
      <c r="H54" s="8" t="s">
        <v>203</v>
      </c>
      <c r="J54" s="8" t="s">
        <v>214</v>
      </c>
      <c r="K54" s="8" t="s">
        <v>215</v>
      </c>
      <c r="L54" s="8" t="str">
        <f t="shared" si="2"/>
        <v>今金町</v>
      </c>
      <c r="M54" s="8" t="str">
        <f t="shared" si="3"/>
        <v>北海道今金町</v>
      </c>
      <c r="N54" s="8" t="str">
        <f t="shared" si="4"/>
        <v>01370</v>
      </c>
    </row>
    <row r="55" spans="1:14" x14ac:dyDescent="0.55000000000000004">
      <c r="A55" s="8">
        <v>1</v>
      </c>
      <c r="B55" s="8">
        <v>371</v>
      </c>
      <c r="C55" s="8">
        <v>1371</v>
      </c>
      <c r="D55" s="8">
        <v>1371</v>
      </c>
      <c r="E55" s="8" t="str">
        <f t="shared" si="0"/>
        <v>01371</v>
      </c>
      <c r="F55" s="8" t="str">
        <f t="shared" si="1"/>
        <v>01371</v>
      </c>
      <c r="G55" s="8" t="s">
        <v>61</v>
      </c>
      <c r="H55" s="8" t="s">
        <v>203</v>
      </c>
      <c r="J55" s="8" t="s">
        <v>216</v>
      </c>
      <c r="K55" s="8" t="s">
        <v>217</v>
      </c>
      <c r="L55" s="8" t="str">
        <f t="shared" si="2"/>
        <v>せたな町</v>
      </c>
      <c r="M55" s="8" t="str">
        <f t="shared" si="3"/>
        <v>北海道せたな町</v>
      </c>
      <c r="N55" s="8" t="str">
        <f t="shared" si="4"/>
        <v>01371</v>
      </c>
    </row>
    <row r="56" spans="1:14" x14ac:dyDescent="0.55000000000000004">
      <c r="A56" s="8">
        <v>1</v>
      </c>
      <c r="B56" s="8">
        <v>391</v>
      </c>
      <c r="C56" s="8">
        <v>1391</v>
      </c>
      <c r="D56" s="8">
        <v>1391</v>
      </c>
      <c r="E56" s="8" t="str">
        <f t="shared" si="0"/>
        <v>01391</v>
      </c>
      <c r="F56" s="8" t="str">
        <f t="shared" si="1"/>
        <v>01391</v>
      </c>
      <c r="G56" s="8" t="s">
        <v>61</v>
      </c>
      <c r="H56" s="8" t="s">
        <v>218</v>
      </c>
      <c r="J56" s="8" t="s">
        <v>219</v>
      </c>
      <c r="K56" s="8" t="s">
        <v>220</v>
      </c>
      <c r="L56" s="8" t="str">
        <f t="shared" si="2"/>
        <v>島牧村</v>
      </c>
      <c r="M56" s="8" t="str">
        <f t="shared" si="3"/>
        <v>北海道島牧村</v>
      </c>
      <c r="N56" s="8" t="str">
        <f t="shared" si="4"/>
        <v>01391</v>
      </c>
    </row>
    <row r="57" spans="1:14" x14ac:dyDescent="0.55000000000000004">
      <c r="A57" s="8">
        <v>1</v>
      </c>
      <c r="B57" s="8">
        <v>392</v>
      </c>
      <c r="C57" s="8">
        <v>1392</v>
      </c>
      <c r="D57" s="8">
        <v>1392</v>
      </c>
      <c r="E57" s="8" t="str">
        <f t="shared" si="0"/>
        <v>01392</v>
      </c>
      <c r="F57" s="8" t="str">
        <f t="shared" si="1"/>
        <v>01392</v>
      </c>
      <c r="G57" s="8" t="s">
        <v>61</v>
      </c>
      <c r="H57" s="8" t="s">
        <v>218</v>
      </c>
      <c r="J57" s="8" t="s">
        <v>221</v>
      </c>
      <c r="K57" s="8" t="s">
        <v>222</v>
      </c>
      <c r="L57" s="8" t="str">
        <f t="shared" si="2"/>
        <v>寿都町</v>
      </c>
      <c r="M57" s="8" t="str">
        <f t="shared" si="3"/>
        <v>北海道寿都町</v>
      </c>
      <c r="N57" s="8" t="str">
        <f t="shared" si="4"/>
        <v>01392</v>
      </c>
    </row>
    <row r="58" spans="1:14" x14ac:dyDescent="0.55000000000000004">
      <c r="A58" s="8">
        <v>1</v>
      </c>
      <c r="B58" s="8">
        <v>393</v>
      </c>
      <c r="C58" s="8">
        <v>1393</v>
      </c>
      <c r="D58" s="8">
        <v>1393</v>
      </c>
      <c r="E58" s="8" t="str">
        <f t="shared" si="0"/>
        <v>01393</v>
      </c>
      <c r="F58" s="8" t="str">
        <f t="shared" si="1"/>
        <v>01393</v>
      </c>
      <c r="G58" s="8" t="s">
        <v>61</v>
      </c>
      <c r="H58" s="8" t="s">
        <v>218</v>
      </c>
      <c r="J58" s="8" t="s">
        <v>223</v>
      </c>
      <c r="K58" s="8" t="s">
        <v>224</v>
      </c>
      <c r="L58" s="8" t="str">
        <f t="shared" si="2"/>
        <v>黒松内町</v>
      </c>
      <c r="M58" s="8" t="str">
        <f t="shared" si="3"/>
        <v>北海道黒松内町</v>
      </c>
      <c r="N58" s="8" t="str">
        <f t="shared" si="4"/>
        <v>01393</v>
      </c>
    </row>
    <row r="59" spans="1:14" x14ac:dyDescent="0.55000000000000004">
      <c r="A59" s="8">
        <v>1</v>
      </c>
      <c r="B59" s="8">
        <v>394</v>
      </c>
      <c r="C59" s="8">
        <v>1394</v>
      </c>
      <c r="D59" s="8">
        <v>1394</v>
      </c>
      <c r="E59" s="8" t="str">
        <f t="shared" si="0"/>
        <v>01394</v>
      </c>
      <c r="F59" s="8" t="str">
        <f t="shared" si="1"/>
        <v>01394</v>
      </c>
      <c r="G59" s="8" t="s">
        <v>61</v>
      </c>
      <c r="H59" s="8" t="s">
        <v>218</v>
      </c>
      <c r="J59" s="8" t="s">
        <v>225</v>
      </c>
      <c r="K59" s="8" t="s">
        <v>226</v>
      </c>
      <c r="L59" s="8" t="str">
        <f t="shared" si="2"/>
        <v>蘭越町</v>
      </c>
      <c r="M59" s="8" t="str">
        <f t="shared" si="3"/>
        <v>北海道蘭越町</v>
      </c>
      <c r="N59" s="8" t="str">
        <f t="shared" si="4"/>
        <v>01394</v>
      </c>
    </row>
    <row r="60" spans="1:14" x14ac:dyDescent="0.55000000000000004">
      <c r="A60" s="8">
        <v>1</v>
      </c>
      <c r="B60" s="8">
        <v>395</v>
      </c>
      <c r="C60" s="8">
        <v>1395</v>
      </c>
      <c r="D60" s="8">
        <v>1395</v>
      </c>
      <c r="E60" s="8" t="str">
        <f t="shared" si="0"/>
        <v>01395</v>
      </c>
      <c r="F60" s="8" t="str">
        <f t="shared" si="1"/>
        <v>01395</v>
      </c>
      <c r="G60" s="8" t="s">
        <v>61</v>
      </c>
      <c r="H60" s="8" t="s">
        <v>218</v>
      </c>
      <c r="J60" s="8" t="s">
        <v>227</v>
      </c>
      <c r="K60" s="8" t="s">
        <v>228</v>
      </c>
      <c r="L60" s="8" t="str">
        <f t="shared" si="2"/>
        <v>ニセコ町</v>
      </c>
      <c r="M60" s="8" t="str">
        <f t="shared" si="3"/>
        <v>北海道ニセコ町</v>
      </c>
      <c r="N60" s="8" t="str">
        <f t="shared" si="4"/>
        <v>01395</v>
      </c>
    </row>
    <row r="61" spans="1:14" x14ac:dyDescent="0.55000000000000004">
      <c r="A61" s="8">
        <v>1</v>
      </c>
      <c r="B61" s="8">
        <v>396</v>
      </c>
      <c r="C61" s="8">
        <v>1396</v>
      </c>
      <c r="D61" s="8">
        <v>1396</v>
      </c>
      <c r="E61" s="8" t="str">
        <f t="shared" si="0"/>
        <v>01396</v>
      </c>
      <c r="F61" s="8" t="str">
        <f t="shared" si="1"/>
        <v>01396</v>
      </c>
      <c r="G61" s="8" t="s">
        <v>61</v>
      </c>
      <c r="H61" s="8" t="s">
        <v>218</v>
      </c>
      <c r="J61" s="8" t="s">
        <v>229</v>
      </c>
      <c r="K61" s="8" t="s">
        <v>230</v>
      </c>
      <c r="L61" s="8" t="str">
        <f t="shared" si="2"/>
        <v>真狩村</v>
      </c>
      <c r="M61" s="8" t="str">
        <f t="shared" si="3"/>
        <v>北海道真狩村</v>
      </c>
      <c r="N61" s="8" t="str">
        <f t="shared" si="4"/>
        <v>01396</v>
      </c>
    </row>
    <row r="62" spans="1:14" x14ac:dyDescent="0.55000000000000004">
      <c r="A62" s="8">
        <v>1</v>
      </c>
      <c r="B62" s="8">
        <v>397</v>
      </c>
      <c r="C62" s="8">
        <v>1397</v>
      </c>
      <c r="D62" s="8">
        <v>1397</v>
      </c>
      <c r="E62" s="8" t="str">
        <f t="shared" si="0"/>
        <v>01397</v>
      </c>
      <c r="F62" s="8" t="str">
        <f t="shared" si="1"/>
        <v>01397</v>
      </c>
      <c r="G62" s="8" t="s">
        <v>61</v>
      </c>
      <c r="H62" s="8" t="s">
        <v>218</v>
      </c>
      <c r="J62" s="8" t="s">
        <v>231</v>
      </c>
      <c r="K62" s="8" t="s">
        <v>232</v>
      </c>
      <c r="L62" s="8" t="str">
        <f t="shared" si="2"/>
        <v>留寿都村</v>
      </c>
      <c r="M62" s="8" t="str">
        <f t="shared" si="3"/>
        <v>北海道留寿都村</v>
      </c>
      <c r="N62" s="8" t="str">
        <f t="shared" si="4"/>
        <v>01397</v>
      </c>
    </row>
    <row r="63" spans="1:14" x14ac:dyDescent="0.55000000000000004">
      <c r="A63" s="8">
        <v>1</v>
      </c>
      <c r="B63" s="8">
        <v>398</v>
      </c>
      <c r="C63" s="8">
        <v>1398</v>
      </c>
      <c r="D63" s="8">
        <v>1398</v>
      </c>
      <c r="E63" s="8" t="str">
        <f t="shared" si="0"/>
        <v>01398</v>
      </c>
      <c r="F63" s="8" t="str">
        <f t="shared" si="1"/>
        <v>01398</v>
      </c>
      <c r="G63" s="8" t="s">
        <v>61</v>
      </c>
      <c r="H63" s="8" t="s">
        <v>218</v>
      </c>
      <c r="J63" s="8" t="s">
        <v>233</v>
      </c>
      <c r="K63" s="8" t="s">
        <v>234</v>
      </c>
      <c r="L63" s="8" t="str">
        <f t="shared" si="2"/>
        <v>喜茂別町</v>
      </c>
      <c r="M63" s="8" t="str">
        <f t="shared" si="3"/>
        <v>北海道喜茂別町</v>
      </c>
      <c r="N63" s="8" t="str">
        <f t="shared" si="4"/>
        <v>01398</v>
      </c>
    </row>
    <row r="64" spans="1:14" x14ac:dyDescent="0.55000000000000004">
      <c r="A64" s="8">
        <v>1</v>
      </c>
      <c r="B64" s="8">
        <v>399</v>
      </c>
      <c r="C64" s="8">
        <v>1399</v>
      </c>
      <c r="D64" s="8">
        <v>1399</v>
      </c>
      <c r="E64" s="8" t="str">
        <f t="shared" si="0"/>
        <v>01399</v>
      </c>
      <c r="F64" s="8" t="str">
        <f t="shared" si="1"/>
        <v>01399</v>
      </c>
      <c r="G64" s="8" t="s">
        <v>61</v>
      </c>
      <c r="H64" s="8" t="s">
        <v>218</v>
      </c>
      <c r="J64" s="8" t="s">
        <v>235</v>
      </c>
      <c r="K64" s="8" t="s">
        <v>236</v>
      </c>
      <c r="L64" s="8" t="str">
        <f t="shared" si="2"/>
        <v>京極町</v>
      </c>
      <c r="M64" s="8" t="str">
        <f t="shared" si="3"/>
        <v>北海道京極町</v>
      </c>
      <c r="N64" s="8" t="str">
        <f t="shared" si="4"/>
        <v>01399</v>
      </c>
    </row>
    <row r="65" spans="1:14" x14ac:dyDescent="0.55000000000000004">
      <c r="A65" s="8">
        <v>1</v>
      </c>
      <c r="B65" s="8">
        <v>400</v>
      </c>
      <c r="C65" s="8">
        <v>1400</v>
      </c>
      <c r="D65" s="8">
        <v>1400</v>
      </c>
      <c r="E65" s="8" t="str">
        <f t="shared" si="0"/>
        <v>01400</v>
      </c>
      <c r="F65" s="8" t="str">
        <f t="shared" si="1"/>
        <v>01400</v>
      </c>
      <c r="G65" s="8" t="s">
        <v>61</v>
      </c>
      <c r="H65" s="8" t="s">
        <v>218</v>
      </c>
      <c r="J65" s="8" t="s">
        <v>237</v>
      </c>
      <c r="K65" s="8" t="s">
        <v>238</v>
      </c>
      <c r="L65" s="8" t="str">
        <f t="shared" si="2"/>
        <v>倶知安町</v>
      </c>
      <c r="M65" s="8" t="str">
        <f t="shared" si="3"/>
        <v>北海道倶知安町</v>
      </c>
      <c r="N65" s="8" t="str">
        <f t="shared" si="4"/>
        <v>01400</v>
      </c>
    </row>
    <row r="66" spans="1:14" x14ac:dyDescent="0.55000000000000004">
      <c r="A66" s="8">
        <v>1</v>
      </c>
      <c r="B66" s="8">
        <v>401</v>
      </c>
      <c r="C66" s="8">
        <v>1401</v>
      </c>
      <c r="D66" s="8">
        <v>1401</v>
      </c>
      <c r="E66" s="8" t="str">
        <f t="shared" ref="E66:E129" si="5">IF(LEN(D66)=4,"0"&amp;D66,D66)</f>
        <v>01401</v>
      </c>
      <c r="F66" s="8" t="str">
        <f t="shared" ref="F66:F129" si="6">IF(B66=0,LEFT(E66,2),E66)</f>
        <v>01401</v>
      </c>
      <c r="G66" s="8" t="s">
        <v>61</v>
      </c>
      <c r="H66" s="8" t="s">
        <v>218</v>
      </c>
      <c r="J66" s="8" t="s">
        <v>239</v>
      </c>
      <c r="K66" s="8" t="s">
        <v>240</v>
      </c>
      <c r="L66" s="8" t="str">
        <f t="shared" ref="L66:L129" si="7">IF(B66=0,G66,IF(J66="",H66,J66))</f>
        <v>共和町</v>
      </c>
      <c r="M66" s="8" t="str">
        <f t="shared" ref="M66:M129" si="8">_xlfn.CONCAT(G66,L66)</f>
        <v>北海道共和町</v>
      </c>
      <c r="N66" s="8" t="str">
        <f t="shared" ref="N66:N129" si="9">E66</f>
        <v>01401</v>
      </c>
    </row>
    <row r="67" spans="1:14" x14ac:dyDescent="0.55000000000000004">
      <c r="A67" s="8">
        <v>1</v>
      </c>
      <c r="B67" s="8">
        <v>402</v>
      </c>
      <c r="C67" s="8">
        <v>1402</v>
      </c>
      <c r="D67" s="8">
        <v>1402</v>
      </c>
      <c r="E67" s="8" t="str">
        <f t="shared" si="5"/>
        <v>01402</v>
      </c>
      <c r="F67" s="8" t="str">
        <f t="shared" si="6"/>
        <v>01402</v>
      </c>
      <c r="G67" s="8" t="s">
        <v>61</v>
      </c>
      <c r="H67" s="8" t="s">
        <v>218</v>
      </c>
      <c r="J67" s="8" t="s">
        <v>241</v>
      </c>
      <c r="K67" s="8" t="s">
        <v>242</v>
      </c>
      <c r="L67" s="8" t="str">
        <f t="shared" si="7"/>
        <v>岩内町</v>
      </c>
      <c r="M67" s="8" t="str">
        <f t="shared" si="8"/>
        <v>北海道岩内町</v>
      </c>
      <c r="N67" s="8" t="str">
        <f t="shared" si="9"/>
        <v>01402</v>
      </c>
    </row>
    <row r="68" spans="1:14" x14ac:dyDescent="0.55000000000000004">
      <c r="A68" s="8">
        <v>1</v>
      </c>
      <c r="B68" s="8">
        <v>403</v>
      </c>
      <c r="C68" s="8">
        <v>1403</v>
      </c>
      <c r="D68" s="8">
        <v>1403</v>
      </c>
      <c r="E68" s="8" t="str">
        <f t="shared" si="5"/>
        <v>01403</v>
      </c>
      <c r="F68" s="8" t="str">
        <f t="shared" si="6"/>
        <v>01403</v>
      </c>
      <c r="G68" s="8" t="s">
        <v>61</v>
      </c>
      <c r="H68" s="8" t="s">
        <v>218</v>
      </c>
      <c r="J68" s="8" t="s">
        <v>243</v>
      </c>
      <c r="K68" s="8" t="s">
        <v>244</v>
      </c>
      <c r="L68" s="8" t="str">
        <f t="shared" si="7"/>
        <v>泊村</v>
      </c>
      <c r="M68" s="8" t="str">
        <f t="shared" si="8"/>
        <v>北海道泊村</v>
      </c>
      <c r="N68" s="8" t="str">
        <f t="shared" si="9"/>
        <v>01403</v>
      </c>
    </row>
    <row r="69" spans="1:14" x14ac:dyDescent="0.55000000000000004">
      <c r="A69" s="8">
        <v>1</v>
      </c>
      <c r="B69" s="8">
        <v>404</v>
      </c>
      <c r="C69" s="8">
        <v>1404</v>
      </c>
      <c r="D69" s="8">
        <v>1404</v>
      </c>
      <c r="E69" s="8" t="str">
        <f t="shared" si="5"/>
        <v>01404</v>
      </c>
      <c r="F69" s="8" t="str">
        <f t="shared" si="6"/>
        <v>01404</v>
      </c>
      <c r="G69" s="8" t="s">
        <v>61</v>
      </c>
      <c r="H69" s="8" t="s">
        <v>218</v>
      </c>
      <c r="J69" s="8" t="s">
        <v>245</v>
      </c>
      <c r="K69" s="8" t="s">
        <v>246</v>
      </c>
      <c r="L69" s="8" t="str">
        <f t="shared" si="7"/>
        <v>神恵内村</v>
      </c>
      <c r="M69" s="8" t="str">
        <f t="shared" si="8"/>
        <v>北海道神恵内村</v>
      </c>
      <c r="N69" s="8" t="str">
        <f t="shared" si="9"/>
        <v>01404</v>
      </c>
    </row>
    <row r="70" spans="1:14" x14ac:dyDescent="0.55000000000000004">
      <c r="A70" s="8">
        <v>1</v>
      </c>
      <c r="B70" s="8">
        <v>405</v>
      </c>
      <c r="C70" s="8">
        <v>1405</v>
      </c>
      <c r="D70" s="8">
        <v>1405</v>
      </c>
      <c r="E70" s="8" t="str">
        <f t="shared" si="5"/>
        <v>01405</v>
      </c>
      <c r="F70" s="8" t="str">
        <f t="shared" si="6"/>
        <v>01405</v>
      </c>
      <c r="G70" s="8" t="s">
        <v>61</v>
      </c>
      <c r="H70" s="8" t="s">
        <v>218</v>
      </c>
      <c r="J70" s="8" t="s">
        <v>247</v>
      </c>
      <c r="K70" s="8" t="s">
        <v>248</v>
      </c>
      <c r="L70" s="8" t="str">
        <f t="shared" si="7"/>
        <v>積丹町</v>
      </c>
      <c r="M70" s="8" t="str">
        <f t="shared" si="8"/>
        <v>北海道積丹町</v>
      </c>
      <c r="N70" s="8" t="str">
        <f t="shared" si="9"/>
        <v>01405</v>
      </c>
    </row>
    <row r="71" spans="1:14" x14ac:dyDescent="0.55000000000000004">
      <c r="A71" s="8">
        <v>1</v>
      </c>
      <c r="B71" s="8">
        <v>406</v>
      </c>
      <c r="C71" s="8">
        <v>1406</v>
      </c>
      <c r="D71" s="8">
        <v>1406</v>
      </c>
      <c r="E71" s="8" t="str">
        <f t="shared" si="5"/>
        <v>01406</v>
      </c>
      <c r="F71" s="8" t="str">
        <f t="shared" si="6"/>
        <v>01406</v>
      </c>
      <c r="G71" s="8" t="s">
        <v>61</v>
      </c>
      <c r="H71" s="8" t="s">
        <v>218</v>
      </c>
      <c r="J71" s="8" t="s">
        <v>249</v>
      </c>
      <c r="K71" s="8" t="s">
        <v>250</v>
      </c>
      <c r="L71" s="8" t="str">
        <f t="shared" si="7"/>
        <v>古平町</v>
      </c>
      <c r="M71" s="8" t="str">
        <f t="shared" si="8"/>
        <v>北海道古平町</v>
      </c>
      <c r="N71" s="8" t="str">
        <f t="shared" si="9"/>
        <v>01406</v>
      </c>
    </row>
    <row r="72" spans="1:14" x14ac:dyDescent="0.55000000000000004">
      <c r="A72" s="8">
        <v>1</v>
      </c>
      <c r="B72" s="8">
        <v>407</v>
      </c>
      <c r="C72" s="8">
        <v>1407</v>
      </c>
      <c r="D72" s="8">
        <v>1407</v>
      </c>
      <c r="E72" s="8" t="str">
        <f t="shared" si="5"/>
        <v>01407</v>
      </c>
      <c r="F72" s="8" t="str">
        <f t="shared" si="6"/>
        <v>01407</v>
      </c>
      <c r="G72" s="8" t="s">
        <v>61</v>
      </c>
      <c r="H72" s="8" t="s">
        <v>218</v>
      </c>
      <c r="J72" s="8" t="s">
        <v>251</v>
      </c>
      <c r="K72" s="8" t="s">
        <v>252</v>
      </c>
      <c r="L72" s="8" t="str">
        <f t="shared" si="7"/>
        <v>仁木町</v>
      </c>
      <c r="M72" s="8" t="str">
        <f t="shared" si="8"/>
        <v>北海道仁木町</v>
      </c>
      <c r="N72" s="8" t="str">
        <f t="shared" si="9"/>
        <v>01407</v>
      </c>
    </row>
    <row r="73" spans="1:14" x14ac:dyDescent="0.55000000000000004">
      <c r="A73" s="8">
        <v>1</v>
      </c>
      <c r="B73" s="8">
        <v>408</v>
      </c>
      <c r="C73" s="8">
        <v>1408</v>
      </c>
      <c r="D73" s="8">
        <v>1408</v>
      </c>
      <c r="E73" s="8" t="str">
        <f t="shared" si="5"/>
        <v>01408</v>
      </c>
      <c r="F73" s="8" t="str">
        <f t="shared" si="6"/>
        <v>01408</v>
      </c>
      <c r="G73" s="8" t="s">
        <v>61</v>
      </c>
      <c r="H73" s="8" t="s">
        <v>218</v>
      </c>
      <c r="J73" s="8" t="s">
        <v>253</v>
      </c>
      <c r="K73" s="8" t="s">
        <v>254</v>
      </c>
      <c r="L73" s="8" t="str">
        <f t="shared" si="7"/>
        <v>余市町</v>
      </c>
      <c r="M73" s="8" t="str">
        <f t="shared" si="8"/>
        <v>北海道余市町</v>
      </c>
      <c r="N73" s="8" t="str">
        <f t="shared" si="9"/>
        <v>01408</v>
      </c>
    </row>
    <row r="74" spans="1:14" x14ac:dyDescent="0.55000000000000004">
      <c r="A74" s="8">
        <v>1</v>
      </c>
      <c r="B74" s="8">
        <v>409</v>
      </c>
      <c r="C74" s="8">
        <v>1409</v>
      </c>
      <c r="D74" s="8">
        <v>1409</v>
      </c>
      <c r="E74" s="8" t="str">
        <f t="shared" si="5"/>
        <v>01409</v>
      </c>
      <c r="F74" s="8" t="str">
        <f t="shared" si="6"/>
        <v>01409</v>
      </c>
      <c r="G74" s="8" t="s">
        <v>61</v>
      </c>
      <c r="H74" s="8" t="s">
        <v>218</v>
      </c>
      <c r="J74" s="8" t="s">
        <v>255</v>
      </c>
      <c r="K74" s="8" t="s">
        <v>256</v>
      </c>
      <c r="L74" s="8" t="str">
        <f t="shared" si="7"/>
        <v>赤井川村</v>
      </c>
      <c r="M74" s="8" t="str">
        <f t="shared" si="8"/>
        <v>北海道赤井川村</v>
      </c>
      <c r="N74" s="8" t="str">
        <f t="shared" si="9"/>
        <v>01409</v>
      </c>
    </row>
    <row r="75" spans="1:14" x14ac:dyDescent="0.55000000000000004">
      <c r="A75" s="8">
        <v>1</v>
      </c>
      <c r="B75" s="8">
        <v>423</v>
      </c>
      <c r="C75" s="8">
        <v>1423</v>
      </c>
      <c r="D75" s="8">
        <v>1423</v>
      </c>
      <c r="E75" s="8" t="str">
        <f t="shared" si="5"/>
        <v>01423</v>
      </c>
      <c r="F75" s="8" t="str">
        <f t="shared" si="6"/>
        <v>01423</v>
      </c>
      <c r="G75" s="8" t="s">
        <v>61</v>
      </c>
      <c r="H75" s="8" t="s">
        <v>257</v>
      </c>
      <c r="J75" s="8" t="s">
        <v>258</v>
      </c>
      <c r="K75" s="8" t="s">
        <v>259</v>
      </c>
      <c r="L75" s="8" t="str">
        <f t="shared" si="7"/>
        <v>南幌町</v>
      </c>
      <c r="M75" s="8" t="str">
        <f t="shared" si="8"/>
        <v>北海道南幌町</v>
      </c>
      <c r="N75" s="8" t="str">
        <f t="shared" si="9"/>
        <v>01423</v>
      </c>
    </row>
    <row r="76" spans="1:14" x14ac:dyDescent="0.55000000000000004">
      <c r="A76" s="8">
        <v>1</v>
      </c>
      <c r="B76" s="8">
        <v>424</v>
      </c>
      <c r="C76" s="8">
        <v>1424</v>
      </c>
      <c r="D76" s="8">
        <v>1424</v>
      </c>
      <c r="E76" s="8" t="str">
        <f t="shared" si="5"/>
        <v>01424</v>
      </c>
      <c r="F76" s="8" t="str">
        <f t="shared" si="6"/>
        <v>01424</v>
      </c>
      <c r="G76" s="8" t="s">
        <v>61</v>
      </c>
      <c r="H76" s="8" t="s">
        <v>257</v>
      </c>
      <c r="J76" s="8" t="s">
        <v>260</v>
      </c>
      <c r="K76" s="8" t="s">
        <v>261</v>
      </c>
      <c r="L76" s="8" t="str">
        <f t="shared" si="7"/>
        <v>奈井江町</v>
      </c>
      <c r="M76" s="8" t="str">
        <f t="shared" si="8"/>
        <v>北海道奈井江町</v>
      </c>
      <c r="N76" s="8" t="str">
        <f t="shared" si="9"/>
        <v>01424</v>
      </c>
    </row>
    <row r="77" spans="1:14" x14ac:dyDescent="0.55000000000000004">
      <c r="A77" s="8">
        <v>1</v>
      </c>
      <c r="B77" s="8">
        <v>425</v>
      </c>
      <c r="C77" s="8">
        <v>1425</v>
      </c>
      <c r="D77" s="8">
        <v>1425</v>
      </c>
      <c r="E77" s="8" t="str">
        <f t="shared" si="5"/>
        <v>01425</v>
      </c>
      <c r="F77" s="8" t="str">
        <f t="shared" si="6"/>
        <v>01425</v>
      </c>
      <c r="G77" s="8" t="s">
        <v>61</v>
      </c>
      <c r="H77" s="8" t="s">
        <v>257</v>
      </c>
      <c r="J77" s="8" t="s">
        <v>262</v>
      </c>
      <c r="K77" s="8" t="s">
        <v>263</v>
      </c>
      <c r="L77" s="8" t="str">
        <f t="shared" si="7"/>
        <v>上砂川町</v>
      </c>
      <c r="M77" s="8" t="str">
        <f t="shared" si="8"/>
        <v>北海道上砂川町</v>
      </c>
      <c r="N77" s="8" t="str">
        <f t="shared" si="9"/>
        <v>01425</v>
      </c>
    </row>
    <row r="78" spans="1:14" x14ac:dyDescent="0.55000000000000004">
      <c r="A78" s="8">
        <v>1</v>
      </c>
      <c r="B78" s="8">
        <v>427</v>
      </c>
      <c r="C78" s="8">
        <v>1427</v>
      </c>
      <c r="D78" s="8">
        <v>1427</v>
      </c>
      <c r="E78" s="8" t="str">
        <f t="shared" si="5"/>
        <v>01427</v>
      </c>
      <c r="F78" s="8" t="str">
        <f t="shared" si="6"/>
        <v>01427</v>
      </c>
      <c r="G78" s="8" t="s">
        <v>61</v>
      </c>
      <c r="H78" s="8" t="s">
        <v>257</v>
      </c>
      <c r="J78" s="8" t="s">
        <v>264</v>
      </c>
      <c r="K78" s="8" t="s">
        <v>265</v>
      </c>
      <c r="L78" s="8" t="str">
        <f t="shared" si="7"/>
        <v>由仁町</v>
      </c>
      <c r="M78" s="8" t="str">
        <f t="shared" si="8"/>
        <v>北海道由仁町</v>
      </c>
      <c r="N78" s="8" t="str">
        <f t="shared" si="9"/>
        <v>01427</v>
      </c>
    </row>
    <row r="79" spans="1:14" x14ac:dyDescent="0.55000000000000004">
      <c r="A79" s="8">
        <v>1</v>
      </c>
      <c r="B79" s="8">
        <v>428</v>
      </c>
      <c r="C79" s="8">
        <v>1428</v>
      </c>
      <c r="D79" s="8">
        <v>1428</v>
      </c>
      <c r="E79" s="8" t="str">
        <f t="shared" si="5"/>
        <v>01428</v>
      </c>
      <c r="F79" s="8" t="str">
        <f t="shared" si="6"/>
        <v>01428</v>
      </c>
      <c r="G79" s="8" t="s">
        <v>61</v>
      </c>
      <c r="H79" s="8" t="s">
        <v>257</v>
      </c>
      <c r="J79" s="8" t="s">
        <v>266</v>
      </c>
      <c r="K79" s="8" t="s">
        <v>267</v>
      </c>
      <c r="L79" s="8" t="str">
        <f t="shared" si="7"/>
        <v>長沼町</v>
      </c>
      <c r="M79" s="8" t="str">
        <f t="shared" si="8"/>
        <v>北海道長沼町</v>
      </c>
      <c r="N79" s="8" t="str">
        <f t="shared" si="9"/>
        <v>01428</v>
      </c>
    </row>
    <row r="80" spans="1:14" x14ac:dyDescent="0.55000000000000004">
      <c r="A80" s="8">
        <v>1</v>
      </c>
      <c r="B80" s="8">
        <v>429</v>
      </c>
      <c r="C80" s="8">
        <v>1429</v>
      </c>
      <c r="D80" s="8">
        <v>1429</v>
      </c>
      <c r="E80" s="8" t="str">
        <f t="shared" si="5"/>
        <v>01429</v>
      </c>
      <c r="F80" s="8" t="str">
        <f t="shared" si="6"/>
        <v>01429</v>
      </c>
      <c r="G80" s="8" t="s">
        <v>61</v>
      </c>
      <c r="H80" s="8" t="s">
        <v>257</v>
      </c>
      <c r="J80" s="8" t="s">
        <v>268</v>
      </c>
      <c r="K80" s="8" t="s">
        <v>269</v>
      </c>
      <c r="L80" s="8" t="str">
        <f t="shared" si="7"/>
        <v>栗山町</v>
      </c>
      <c r="M80" s="8" t="str">
        <f t="shared" si="8"/>
        <v>北海道栗山町</v>
      </c>
      <c r="N80" s="8" t="str">
        <f t="shared" si="9"/>
        <v>01429</v>
      </c>
    </row>
    <row r="81" spans="1:14" x14ac:dyDescent="0.55000000000000004">
      <c r="A81" s="8">
        <v>1</v>
      </c>
      <c r="B81" s="8">
        <v>430</v>
      </c>
      <c r="C81" s="8">
        <v>1430</v>
      </c>
      <c r="D81" s="8">
        <v>1430</v>
      </c>
      <c r="E81" s="8" t="str">
        <f t="shared" si="5"/>
        <v>01430</v>
      </c>
      <c r="F81" s="8" t="str">
        <f t="shared" si="6"/>
        <v>01430</v>
      </c>
      <c r="G81" s="8" t="s">
        <v>61</v>
      </c>
      <c r="H81" s="8" t="s">
        <v>257</v>
      </c>
      <c r="J81" s="8" t="s">
        <v>270</v>
      </c>
      <c r="K81" s="8" t="s">
        <v>271</v>
      </c>
      <c r="L81" s="8" t="str">
        <f t="shared" si="7"/>
        <v>月形町</v>
      </c>
      <c r="M81" s="8" t="str">
        <f t="shared" si="8"/>
        <v>北海道月形町</v>
      </c>
      <c r="N81" s="8" t="str">
        <f t="shared" si="9"/>
        <v>01430</v>
      </c>
    </row>
    <row r="82" spans="1:14" x14ac:dyDescent="0.55000000000000004">
      <c r="A82" s="8">
        <v>1</v>
      </c>
      <c r="B82" s="8">
        <v>431</v>
      </c>
      <c r="C82" s="8">
        <v>1431</v>
      </c>
      <c r="D82" s="8">
        <v>1431</v>
      </c>
      <c r="E82" s="8" t="str">
        <f t="shared" si="5"/>
        <v>01431</v>
      </c>
      <c r="F82" s="8" t="str">
        <f t="shared" si="6"/>
        <v>01431</v>
      </c>
      <c r="G82" s="8" t="s">
        <v>61</v>
      </c>
      <c r="H82" s="8" t="s">
        <v>257</v>
      </c>
      <c r="J82" s="8" t="s">
        <v>272</v>
      </c>
      <c r="K82" s="8" t="s">
        <v>273</v>
      </c>
      <c r="L82" s="8" t="str">
        <f t="shared" si="7"/>
        <v>浦臼町</v>
      </c>
      <c r="M82" s="8" t="str">
        <f t="shared" si="8"/>
        <v>北海道浦臼町</v>
      </c>
      <c r="N82" s="8" t="str">
        <f t="shared" si="9"/>
        <v>01431</v>
      </c>
    </row>
    <row r="83" spans="1:14" x14ac:dyDescent="0.55000000000000004">
      <c r="A83" s="8">
        <v>1</v>
      </c>
      <c r="B83" s="8">
        <v>432</v>
      </c>
      <c r="C83" s="8">
        <v>1432</v>
      </c>
      <c r="D83" s="8">
        <v>1432</v>
      </c>
      <c r="E83" s="8" t="str">
        <f t="shared" si="5"/>
        <v>01432</v>
      </c>
      <c r="F83" s="8" t="str">
        <f t="shared" si="6"/>
        <v>01432</v>
      </c>
      <c r="G83" s="8" t="s">
        <v>61</v>
      </c>
      <c r="H83" s="8" t="s">
        <v>257</v>
      </c>
      <c r="J83" s="8" t="s">
        <v>274</v>
      </c>
      <c r="K83" s="8" t="s">
        <v>275</v>
      </c>
      <c r="L83" s="8" t="str">
        <f t="shared" si="7"/>
        <v>新十津川町</v>
      </c>
      <c r="M83" s="8" t="str">
        <f t="shared" si="8"/>
        <v>北海道新十津川町</v>
      </c>
      <c r="N83" s="8" t="str">
        <f t="shared" si="9"/>
        <v>01432</v>
      </c>
    </row>
    <row r="84" spans="1:14" x14ac:dyDescent="0.55000000000000004">
      <c r="A84" s="8">
        <v>1</v>
      </c>
      <c r="B84" s="8">
        <v>433</v>
      </c>
      <c r="C84" s="8">
        <v>1433</v>
      </c>
      <c r="D84" s="8">
        <v>1433</v>
      </c>
      <c r="E84" s="8" t="str">
        <f t="shared" si="5"/>
        <v>01433</v>
      </c>
      <c r="F84" s="8" t="str">
        <f t="shared" si="6"/>
        <v>01433</v>
      </c>
      <c r="G84" s="8" t="s">
        <v>61</v>
      </c>
      <c r="H84" s="8" t="s">
        <v>257</v>
      </c>
      <c r="J84" s="8" t="s">
        <v>276</v>
      </c>
      <c r="K84" s="8" t="s">
        <v>277</v>
      </c>
      <c r="L84" s="8" t="str">
        <f t="shared" si="7"/>
        <v>妹背牛町</v>
      </c>
      <c r="M84" s="8" t="str">
        <f t="shared" si="8"/>
        <v>北海道妹背牛町</v>
      </c>
      <c r="N84" s="8" t="str">
        <f t="shared" si="9"/>
        <v>01433</v>
      </c>
    </row>
    <row r="85" spans="1:14" x14ac:dyDescent="0.55000000000000004">
      <c r="A85" s="8">
        <v>1</v>
      </c>
      <c r="B85" s="8">
        <v>434</v>
      </c>
      <c r="C85" s="8">
        <v>1434</v>
      </c>
      <c r="D85" s="8">
        <v>1434</v>
      </c>
      <c r="E85" s="8" t="str">
        <f t="shared" si="5"/>
        <v>01434</v>
      </c>
      <c r="F85" s="8" t="str">
        <f t="shared" si="6"/>
        <v>01434</v>
      </c>
      <c r="G85" s="8" t="s">
        <v>61</v>
      </c>
      <c r="H85" s="8" t="s">
        <v>257</v>
      </c>
      <c r="J85" s="8" t="s">
        <v>278</v>
      </c>
      <c r="K85" s="8" t="s">
        <v>279</v>
      </c>
      <c r="L85" s="8" t="str">
        <f t="shared" si="7"/>
        <v>秩父別町</v>
      </c>
      <c r="M85" s="8" t="str">
        <f t="shared" si="8"/>
        <v>北海道秩父別町</v>
      </c>
      <c r="N85" s="8" t="str">
        <f t="shared" si="9"/>
        <v>01434</v>
      </c>
    </row>
    <row r="86" spans="1:14" x14ac:dyDescent="0.55000000000000004">
      <c r="A86" s="8">
        <v>1</v>
      </c>
      <c r="B86" s="8">
        <v>436</v>
      </c>
      <c r="C86" s="8">
        <v>1436</v>
      </c>
      <c r="D86" s="8">
        <v>1436</v>
      </c>
      <c r="E86" s="8" t="str">
        <f t="shared" si="5"/>
        <v>01436</v>
      </c>
      <c r="F86" s="8" t="str">
        <f t="shared" si="6"/>
        <v>01436</v>
      </c>
      <c r="G86" s="8" t="s">
        <v>61</v>
      </c>
      <c r="H86" s="8" t="s">
        <v>257</v>
      </c>
      <c r="J86" s="8" t="s">
        <v>280</v>
      </c>
      <c r="K86" s="8" t="s">
        <v>281</v>
      </c>
      <c r="L86" s="8" t="str">
        <f t="shared" si="7"/>
        <v>雨竜町</v>
      </c>
      <c r="M86" s="8" t="str">
        <f t="shared" si="8"/>
        <v>北海道雨竜町</v>
      </c>
      <c r="N86" s="8" t="str">
        <f t="shared" si="9"/>
        <v>01436</v>
      </c>
    </row>
    <row r="87" spans="1:14" x14ac:dyDescent="0.55000000000000004">
      <c r="A87" s="8">
        <v>1</v>
      </c>
      <c r="B87" s="8">
        <v>437</v>
      </c>
      <c r="C87" s="8">
        <v>1437</v>
      </c>
      <c r="D87" s="8">
        <v>1437</v>
      </c>
      <c r="E87" s="8" t="str">
        <f t="shared" si="5"/>
        <v>01437</v>
      </c>
      <c r="F87" s="8" t="str">
        <f t="shared" si="6"/>
        <v>01437</v>
      </c>
      <c r="G87" s="8" t="s">
        <v>61</v>
      </c>
      <c r="H87" s="8" t="s">
        <v>257</v>
      </c>
      <c r="J87" s="8" t="s">
        <v>282</v>
      </c>
      <c r="K87" s="8" t="s">
        <v>283</v>
      </c>
      <c r="L87" s="8" t="str">
        <f t="shared" si="7"/>
        <v>北竜町</v>
      </c>
      <c r="M87" s="8" t="str">
        <f t="shared" si="8"/>
        <v>北海道北竜町</v>
      </c>
      <c r="N87" s="8" t="str">
        <f t="shared" si="9"/>
        <v>01437</v>
      </c>
    </row>
    <row r="88" spans="1:14" x14ac:dyDescent="0.55000000000000004">
      <c r="A88" s="8">
        <v>1</v>
      </c>
      <c r="B88" s="8">
        <v>438</v>
      </c>
      <c r="C88" s="8">
        <v>1438</v>
      </c>
      <c r="D88" s="8">
        <v>1438</v>
      </c>
      <c r="E88" s="8" t="str">
        <f t="shared" si="5"/>
        <v>01438</v>
      </c>
      <c r="F88" s="8" t="str">
        <f t="shared" si="6"/>
        <v>01438</v>
      </c>
      <c r="G88" s="8" t="s">
        <v>61</v>
      </c>
      <c r="H88" s="8" t="s">
        <v>257</v>
      </c>
      <c r="J88" s="8" t="s">
        <v>284</v>
      </c>
      <c r="K88" s="8" t="s">
        <v>285</v>
      </c>
      <c r="L88" s="8" t="str">
        <f t="shared" si="7"/>
        <v>沼田町</v>
      </c>
      <c r="M88" s="8" t="str">
        <f t="shared" si="8"/>
        <v>北海道沼田町</v>
      </c>
      <c r="N88" s="8" t="str">
        <f t="shared" si="9"/>
        <v>01438</v>
      </c>
    </row>
    <row r="89" spans="1:14" x14ac:dyDescent="0.55000000000000004">
      <c r="A89" s="8">
        <v>1</v>
      </c>
      <c r="B89" s="8">
        <v>452</v>
      </c>
      <c r="C89" s="8">
        <v>1452</v>
      </c>
      <c r="D89" s="8">
        <v>1452</v>
      </c>
      <c r="E89" s="8" t="str">
        <f t="shared" si="5"/>
        <v>01452</v>
      </c>
      <c r="F89" s="8" t="str">
        <f t="shared" si="6"/>
        <v>01452</v>
      </c>
      <c r="G89" s="8" t="s">
        <v>61</v>
      </c>
      <c r="H89" s="8" t="s">
        <v>286</v>
      </c>
      <c r="J89" s="8" t="s">
        <v>287</v>
      </c>
      <c r="K89" s="8" t="s">
        <v>288</v>
      </c>
      <c r="L89" s="8" t="str">
        <f t="shared" si="7"/>
        <v>鷹栖町</v>
      </c>
      <c r="M89" s="8" t="str">
        <f t="shared" si="8"/>
        <v>北海道鷹栖町</v>
      </c>
      <c r="N89" s="8" t="str">
        <f t="shared" si="9"/>
        <v>01452</v>
      </c>
    </row>
    <row r="90" spans="1:14" x14ac:dyDescent="0.55000000000000004">
      <c r="A90" s="8">
        <v>1</v>
      </c>
      <c r="B90" s="8">
        <v>453</v>
      </c>
      <c r="C90" s="8">
        <v>1453</v>
      </c>
      <c r="D90" s="8">
        <v>1453</v>
      </c>
      <c r="E90" s="8" t="str">
        <f t="shared" si="5"/>
        <v>01453</v>
      </c>
      <c r="F90" s="8" t="str">
        <f t="shared" si="6"/>
        <v>01453</v>
      </c>
      <c r="G90" s="8" t="s">
        <v>61</v>
      </c>
      <c r="H90" s="8" t="s">
        <v>286</v>
      </c>
      <c r="J90" s="8" t="s">
        <v>289</v>
      </c>
      <c r="K90" s="8" t="s">
        <v>290</v>
      </c>
      <c r="L90" s="8" t="str">
        <f t="shared" si="7"/>
        <v>東神楽町</v>
      </c>
      <c r="M90" s="8" t="str">
        <f t="shared" si="8"/>
        <v>北海道東神楽町</v>
      </c>
      <c r="N90" s="8" t="str">
        <f t="shared" si="9"/>
        <v>01453</v>
      </c>
    </row>
    <row r="91" spans="1:14" x14ac:dyDescent="0.55000000000000004">
      <c r="A91" s="8">
        <v>1</v>
      </c>
      <c r="B91" s="8">
        <v>454</v>
      </c>
      <c r="C91" s="8">
        <v>1454</v>
      </c>
      <c r="D91" s="8">
        <v>1454</v>
      </c>
      <c r="E91" s="8" t="str">
        <f t="shared" si="5"/>
        <v>01454</v>
      </c>
      <c r="F91" s="8" t="str">
        <f t="shared" si="6"/>
        <v>01454</v>
      </c>
      <c r="G91" s="8" t="s">
        <v>61</v>
      </c>
      <c r="H91" s="8" t="s">
        <v>286</v>
      </c>
      <c r="J91" s="8" t="s">
        <v>291</v>
      </c>
      <c r="K91" s="8" t="s">
        <v>292</v>
      </c>
      <c r="L91" s="8" t="str">
        <f t="shared" si="7"/>
        <v>当麻町</v>
      </c>
      <c r="M91" s="8" t="str">
        <f t="shared" si="8"/>
        <v>北海道当麻町</v>
      </c>
      <c r="N91" s="8" t="str">
        <f t="shared" si="9"/>
        <v>01454</v>
      </c>
    </row>
    <row r="92" spans="1:14" x14ac:dyDescent="0.55000000000000004">
      <c r="A92" s="8">
        <v>1</v>
      </c>
      <c r="B92" s="8">
        <v>455</v>
      </c>
      <c r="C92" s="8">
        <v>1455</v>
      </c>
      <c r="D92" s="8">
        <v>1455</v>
      </c>
      <c r="E92" s="8" t="str">
        <f t="shared" si="5"/>
        <v>01455</v>
      </c>
      <c r="F92" s="8" t="str">
        <f t="shared" si="6"/>
        <v>01455</v>
      </c>
      <c r="G92" s="8" t="s">
        <v>61</v>
      </c>
      <c r="H92" s="8" t="s">
        <v>286</v>
      </c>
      <c r="J92" s="8" t="s">
        <v>293</v>
      </c>
      <c r="K92" s="8" t="s">
        <v>294</v>
      </c>
      <c r="L92" s="8" t="str">
        <f t="shared" si="7"/>
        <v>比布町</v>
      </c>
      <c r="M92" s="8" t="str">
        <f t="shared" si="8"/>
        <v>北海道比布町</v>
      </c>
      <c r="N92" s="8" t="str">
        <f t="shared" si="9"/>
        <v>01455</v>
      </c>
    </row>
    <row r="93" spans="1:14" x14ac:dyDescent="0.55000000000000004">
      <c r="A93" s="8">
        <v>1</v>
      </c>
      <c r="B93" s="8">
        <v>456</v>
      </c>
      <c r="C93" s="8">
        <v>1456</v>
      </c>
      <c r="D93" s="8">
        <v>1456</v>
      </c>
      <c r="E93" s="8" t="str">
        <f t="shared" si="5"/>
        <v>01456</v>
      </c>
      <c r="F93" s="8" t="str">
        <f t="shared" si="6"/>
        <v>01456</v>
      </c>
      <c r="G93" s="8" t="s">
        <v>61</v>
      </c>
      <c r="H93" s="8" t="s">
        <v>286</v>
      </c>
      <c r="J93" s="8" t="s">
        <v>295</v>
      </c>
      <c r="K93" s="8" t="s">
        <v>296</v>
      </c>
      <c r="L93" s="8" t="str">
        <f t="shared" si="7"/>
        <v>愛別町</v>
      </c>
      <c r="M93" s="8" t="str">
        <f t="shared" si="8"/>
        <v>北海道愛別町</v>
      </c>
      <c r="N93" s="8" t="str">
        <f t="shared" si="9"/>
        <v>01456</v>
      </c>
    </row>
    <row r="94" spans="1:14" x14ac:dyDescent="0.55000000000000004">
      <c r="A94" s="8">
        <v>1</v>
      </c>
      <c r="B94" s="8">
        <v>457</v>
      </c>
      <c r="C94" s="8">
        <v>1457</v>
      </c>
      <c r="D94" s="8">
        <v>1457</v>
      </c>
      <c r="E94" s="8" t="str">
        <f t="shared" si="5"/>
        <v>01457</v>
      </c>
      <c r="F94" s="8" t="str">
        <f t="shared" si="6"/>
        <v>01457</v>
      </c>
      <c r="G94" s="8" t="s">
        <v>61</v>
      </c>
      <c r="H94" s="8" t="s">
        <v>286</v>
      </c>
      <c r="J94" s="8" t="s">
        <v>297</v>
      </c>
      <c r="K94" s="8" t="s">
        <v>298</v>
      </c>
      <c r="L94" s="8" t="str">
        <f t="shared" si="7"/>
        <v>上川町</v>
      </c>
      <c r="M94" s="8" t="str">
        <f t="shared" si="8"/>
        <v>北海道上川町</v>
      </c>
      <c r="N94" s="8" t="str">
        <f t="shared" si="9"/>
        <v>01457</v>
      </c>
    </row>
    <row r="95" spans="1:14" x14ac:dyDescent="0.55000000000000004">
      <c r="A95" s="8">
        <v>1</v>
      </c>
      <c r="B95" s="8">
        <v>458</v>
      </c>
      <c r="C95" s="8">
        <v>1458</v>
      </c>
      <c r="D95" s="8">
        <v>1458</v>
      </c>
      <c r="E95" s="8" t="str">
        <f t="shared" si="5"/>
        <v>01458</v>
      </c>
      <c r="F95" s="8" t="str">
        <f t="shared" si="6"/>
        <v>01458</v>
      </c>
      <c r="G95" s="8" t="s">
        <v>61</v>
      </c>
      <c r="H95" s="8" t="s">
        <v>286</v>
      </c>
      <c r="J95" s="8" t="s">
        <v>299</v>
      </c>
      <c r="K95" s="8" t="s">
        <v>300</v>
      </c>
      <c r="L95" s="8" t="str">
        <f t="shared" si="7"/>
        <v>東川町</v>
      </c>
      <c r="M95" s="8" t="str">
        <f t="shared" si="8"/>
        <v>北海道東川町</v>
      </c>
      <c r="N95" s="8" t="str">
        <f t="shared" si="9"/>
        <v>01458</v>
      </c>
    </row>
    <row r="96" spans="1:14" x14ac:dyDescent="0.55000000000000004">
      <c r="A96" s="8">
        <v>1</v>
      </c>
      <c r="B96" s="8">
        <v>459</v>
      </c>
      <c r="C96" s="8">
        <v>1459</v>
      </c>
      <c r="D96" s="8">
        <v>1459</v>
      </c>
      <c r="E96" s="8" t="str">
        <f t="shared" si="5"/>
        <v>01459</v>
      </c>
      <c r="F96" s="8" t="str">
        <f t="shared" si="6"/>
        <v>01459</v>
      </c>
      <c r="G96" s="8" t="s">
        <v>61</v>
      </c>
      <c r="H96" s="8" t="s">
        <v>286</v>
      </c>
      <c r="J96" s="8" t="s">
        <v>301</v>
      </c>
      <c r="K96" s="8" t="s">
        <v>302</v>
      </c>
      <c r="L96" s="8" t="str">
        <f t="shared" si="7"/>
        <v>美瑛町</v>
      </c>
      <c r="M96" s="8" t="str">
        <f t="shared" si="8"/>
        <v>北海道美瑛町</v>
      </c>
      <c r="N96" s="8" t="str">
        <f t="shared" si="9"/>
        <v>01459</v>
      </c>
    </row>
    <row r="97" spans="1:14" x14ac:dyDescent="0.55000000000000004">
      <c r="A97" s="8">
        <v>1</v>
      </c>
      <c r="B97" s="8">
        <v>460</v>
      </c>
      <c r="C97" s="8">
        <v>1460</v>
      </c>
      <c r="D97" s="8">
        <v>1460</v>
      </c>
      <c r="E97" s="8" t="str">
        <f t="shared" si="5"/>
        <v>01460</v>
      </c>
      <c r="F97" s="8" t="str">
        <f t="shared" si="6"/>
        <v>01460</v>
      </c>
      <c r="G97" s="8" t="s">
        <v>61</v>
      </c>
      <c r="H97" s="8" t="s">
        <v>286</v>
      </c>
      <c r="J97" s="8" t="s">
        <v>303</v>
      </c>
      <c r="K97" s="8" t="s">
        <v>304</v>
      </c>
      <c r="L97" s="8" t="str">
        <f t="shared" si="7"/>
        <v>上富良野町</v>
      </c>
      <c r="M97" s="8" t="str">
        <f t="shared" si="8"/>
        <v>北海道上富良野町</v>
      </c>
      <c r="N97" s="8" t="str">
        <f t="shared" si="9"/>
        <v>01460</v>
      </c>
    </row>
    <row r="98" spans="1:14" x14ac:dyDescent="0.55000000000000004">
      <c r="A98" s="8">
        <v>1</v>
      </c>
      <c r="B98" s="8">
        <v>461</v>
      </c>
      <c r="C98" s="8">
        <v>1461</v>
      </c>
      <c r="D98" s="8">
        <v>1461</v>
      </c>
      <c r="E98" s="8" t="str">
        <f t="shared" si="5"/>
        <v>01461</v>
      </c>
      <c r="F98" s="8" t="str">
        <f t="shared" si="6"/>
        <v>01461</v>
      </c>
      <c r="G98" s="8" t="s">
        <v>61</v>
      </c>
      <c r="H98" s="8" t="s">
        <v>286</v>
      </c>
      <c r="J98" s="8" t="s">
        <v>305</v>
      </c>
      <c r="K98" s="8" t="s">
        <v>306</v>
      </c>
      <c r="L98" s="8" t="str">
        <f t="shared" si="7"/>
        <v>中富良野町</v>
      </c>
      <c r="M98" s="8" t="str">
        <f t="shared" si="8"/>
        <v>北海道中富良野町</v>
      </c>
      <c r="N98" s="8" t="str">
        <f t="shared" si="9"/>
        <v>01461</v>
      </c>
    </row>
    <row r="99" spans="1:14" x14ac:dyDescent="0.55000000000000004">
      <c r="A99" s="8">
        <v>1</v>
      </c>
      <c r="B99" s="8">
        <v>462</v>
      </c>
      <c r="C99" s="8">
        <v>1462</v>
      </c>
      <c r="D99" s="8">
        <v>1462</v>
      </c>
      <c r="E99" s="8" t="str">
        <f t="shared" si="5"/>
        <v>01462</v>
      </c>
      <c r="F99" s="8" t="str">
        <f t="shared" si="6"/>
        <v>01462</v>
      </c>
      <c r="G99" s="8" t="s">
        <v>61</v>
      </c>
      <c r="H99" s="8" t="s">
        <v>286</v>
      </c>
      <c r="J99" s="8" t="s">
        <v>307</v>
      </c>
      <c r="K99" s="8" t="s">
        <v>308</v>
      </c>
      <c r="L99" s="8" t="str">
        <f t="shared" si="7"/>
        <v>南富良野町</v>
      </c>
      <c r="M99" s="8" t="str">
        <f t="shared" si="8"/>
        <v>北海道南富良野町</v>
      </c>
      <c r="N99" s="8" t="str">
        <f t="shared" si="9"/>
        <v>01462</v>
      </c>
    </row>
    <row r="100" spans="1:14" x14ac:dyDescent="0.55000000000000004">
      <c r="A100" s="8">
        <v>1</v>
      </c>
      <c r="B100" s="8">
        <v>463</v>
      </c>
      <c r="C100" s="8">
        <v>1463</v>
      </c>
      <c r="D100" s="8">
        <v>1463</v>
      </c>
      <c r="E100" s="8" t="str">
        <f t="shared" si="5"/>
        <v>01463</v>
      </c>
      <c r="F100" s="8" t="str">
        <f t="shared" si="6"/>
        <v>01463</v>
      </c>
      <c r="G100" s="8" t="s">
        <v>61</v>
      </c>
      <c r="H100" s="8" t="s">
        <v>286</v>
      </c>
      <c r="J100" s="8" t="s">
        <v>309</v>
      </c>
      <c r="K100" s="8" t="s">
        <v>310</v>
      </c>
      <c r="L100" s="8" t="str">
        <f t="shared" si="7"/>
        <v>占冠村</v>
      </c>
      <c r="M100" s="8" t="str">
        <f t="shared" si="8"/>
        <v>北海道占冠村</v>
      </c>
      <c r="N100" s="8" t="str">
        <f t="shared" si="9"/>
        <v>01463</v>
      </c>
    </row>
    <row r="101" spans="1:14" x14ac:dyDescent="0.55000000000000004">
      <c r="A101" s="8">
        <v>1</v>
      </c>
      <c r="B101" s="8">
        <v>464</v>
      </c>
      <c r="C101" s="8">
        <v>1464</v>
      </c>
      <c r="D101" s="8">
        <v>1464</v>
      </c>
      <c r="E101" s="8" t="str">
        <f t="shared" si="5"/>
        <v>01464</v>
      </c>
      <c r="F101" s="8" t="str">
        <f t="shared" si="6"/>
        <v>01464</v>
      </c>
      <c r="G101" s="8" t="s">
        <v>61</v>
      </c>
      <c r="H101" s="8" t="s">
        <v>286</v>
      </c>
      <c r="J101" s="8" t="s">
        <v>311</v>
      </c>
      <c r="K101" s="8" t="s">
        <v>312</v>
      </c>
      <c r="L101" s="8" t="str">
        <f t="shared" si="7"/>
        <v>和寒町</v>
      </c>
      <c r="M101" s="8" t="str">
        <f t="shared" si="8"/>
        <v>北海道和寒町</v>
      </c>
      <c r="N101" s="8" t="str">
        <f t="shared" si="9"/>
        <v>01464</v>
      </c>
    </row>
    <row r="102" spans="1:14" x14ac:dyDescent="0.55000000000000004">
      <c r="A102" s="8">
        <v>1</v>
      </c>
      <c r="B102" s="8">
        <v>465</v>
      </c>
      <c r="C102" s="8">
        <v>1465</v>
      </c>
      <c r="D102" s="8">
        <v>1465</v>
      </c>
      <c r="E102" s="8" t="str">
        <f t="shared" si="5"/>
        <v>01465</v>
      </c>
      <c r="F102" s="8" t="str">
        <f t="shared" si="6"/>
        <v>01465</v>
      </c>
      <c r="G102" s="8" t="s">
        <v>61</v>
      </c>
      <c r="H102" s="8" t="s">
        <v>286</v>
      </c>
      <c r="J102" s="8" t="s">
        <v>313</v>
      </c>
      <c r="K102" s="8" t="s">
        <v>314</v>
      </c>
      <c r="L102" s="8" t="str">
        <f t="shared" si="7"/>
        <v>剣淵町</v>
      </c>
      <c r="M102" s="8" t="str">
        <f t="shared" si="8"/>
        <v>北海道剣淵町</v>
      </c>
      <c r="N102" s="8" t="str">
        <f t="shared" si="9"/>
        <v>01465</v>
      </c>
    </row>
    <row r="103" spans="1:14" x14ac:dyDescent="0.55000000000000004">
      <c r="A103" s="8">
        <v>1</v>
      </c>
      <c r="B103" s="8">
        <v>468</v>
      </c>
      <c r="C103" s="8">
        <v>1468</v>
      </c>
      <c r="D103" s="8">
        <v>1468</v>
      </c>
      <c r="E103" s="8" t="str">
        <f t="shared" si="5"/>
        <v>01468</v>
      </c>
      <c r="F103" s="8" t="str">
        <f t="shared" si="6"/>
        <v>01468</v>
      </c>
      <c r="G103" s="8" t="s">
        <v>61</v>
      </c>
      <c r="H103" s="8" t="s">
        <v>286</v>
      </c>
      <c r="J103" s="8" t="s">
        <v>315</v>
      </c>
      <c r="K103" s="8" t="s">
        <v>316</v>
      </c>
      <c r="L103" s="8" t="str">
        <f t="shared" si="7"/>
        <v>下川町</v>
      </c>
      <c r="M103" s="8" t="str">
        <f t="shared" si="8"/>
        <v>北海道下川町</v>
      </c>
      <c r="N103" s="8" t="str">
        <f t="shared" si="9"/>
        <v>01468</v>
      </c>
    </row>
    <row r="104" spans="1:14" x14ac:dyDescent="0.55000000000000004">
      <c r="A104" s="8">
        <v>1</v>
      </c>
      <c r="B104" s="8">
        <v>469</v>
      </c>
      <c r="C104" s="8">
        <v>1469</v>
      </c>
      <c r="D104" s="8">
        <v>1469</v>
      </c>
      <c r="E104" s="8" t="str">
        <f t="shared" si="5"/>
        <v>01469</v>
      </c>
      <c r="F104" s="8" t="str">
        <f t="shared" si="6"/>
        <v>01469</v>
      </c>
      <c r="G104" s="8" t="s">
        <v>61</v>
      </c>
      <c r="H104" s="8" t="s">
        <v>286</v>
      </c>
      <c r="J104" s="8" t="s">
        <v>317</v>
      </c>
      <c r="K104" s="8" t="s">
        <v>318</v>
      </c>
      <c r="L104" s="8" t="str">
        <f t="shared" si="7"/>
        <v>美深町</v>
      </c>
      <c r="M104" s="8" t="str">
        <f t="shared" si="8"/>
        <v>北海道美深町</v>
      </c>
      <c r="N104" s="8" t="str">
        <f t="shared" si="9"/>
        <v>01469</v>
      </c>
    </row>
    <row r="105" spans="1:14" x14ac:dyDescent="0.55000000000000004">
      <c r="A105" s="8">
        <v>1</v>
      </c>
      <c r="B105" s="8">
        <v>470</v>
      </c>
      <c r="C105" s="8">
        <v>1470</v>
      </c>
      <c r="D105" s="8">
        <v>1470</v>
      </c>
      <c r="E105" s="8" t="str">
        <f t="shared" si="5"/>
        <v>01470</v>
      </c>
      <c r="F105" s="8" t="str">
        <f t="shared" si="6"/>
        <v>01470</v>
      </c>
      <c r="G105" s="8" t="s">
        <v>61</v>
      </c>
      <c r="H105" s="8" t="s">
        <v>286</v>
      </c>
      <c r="J105" s="8" t="s">
        <v>319</v>
      </c>
      <c r="K105" s="8" t="s">
        <v>320</v>
      </c>
      <c r="L105" s="8" t="str">
        <f t="shared" si="7"/>
        <v>音威子府村</v>
      </c>
      <c r="M105" s="8" t="str">
        <f t="shared" si="8"/>
        <v>北海道音威子府村</v>
      </c>
      <c r="N105" s="8" t="str">
        <f t="shared" si="9"/>
        <v>01470</v>
      </c>
    </row>
    <row r="106" spans="1:14" x14ac:dyDescent="0.55000000000000004">
      <c r="A106" s="8">
        <v>1</v>
      </c>
      <c r="B106" s="8">
        <v>471</v>
      </c>
      <c r="C106" s="8">
        <v>1471</v>
      </c>
      <c r="D106" s="8">
        <v>1471</v>
      </c>
      <c r="E106" s="8" t="str">
        <f t="shared" si="5"/>
        <v>01471</v>
      </c>
      <c r="F106" s="8" t="str">
        <f t="shared" si="6"/>
        <v>01471</v>
      </c>
      <c r="G106" s="8" t="s">
        <v>61</v>
      </c>
      <c r="H106" s="8" t="s">
        <v>286</v>
      </c>
      <c r="J106" s="8" t="s">
        <v>321</v>
      </c>
      <c r="K106" s="8" t="s">
        <v>322</v>
      </c>
      <c r="L106" s="8" t="str">
        <f t="shared" si="7"/>
        <v>中川町</v>
      </c>
      <c r="M106" s="8" t="str">
        <f t="shared" si="8"/>
        <v>北海道中川町</v>
      </c>
      <c r="N106" s="8" t="str">
        <f t="shared" si="9"/>
        <v>01471</v>
      </c>
    </row>
    <row r="107" spans="1:14" x14ac:dyDescent="0.55000000000000004">
      <c r="A107" s="8">
        <v>1</v>
      </c>
      <c r="B107" s="8">
        <v>472</v>
      </c>
      <c r="C107" s="8">
        <v>1472</v>
      </c>
      <c r="D107" s="8">
        <v>1472</v>
      </c>
      <c r="E107" s="8" t="str">
        <f t="shared" si="5"/>
        <v>01472</v>
      </c>
      <c r="F107" s="8" t="str">
        <f t="shared" si="6"/>
        <v>01472</v>
      </c>
      <c r="G107" s="8" t="s">
        <v>61</v>
      </c>
      <c r="H107" s="8" t="s">
        <v>286</v>
      </c>
      <c r="J107" s="8" t="s">
        <v>323</v>
      </c>
      <c r="K107" s="8" t="s">
        <v>324</v>
      </c>
      <c r="L107" s="8" t="str">
        <f t="shared" si="7"/>
        <v>幌加内町</v>
      </c>
      <c r="M107" s="8" t="str">
        <f t="shared" si="8"/>
        <v>北海道幌加内町</v>
      </c>
      <c r="N107" s="8" t="str">
        <f t="shared" si="9"/>
        <v>01472</v>
      </c>
    </row>
    <row r="108" spans="1:14" x14ac:dyDescent="0.55000000000000004">
      <c r="A108" s="8">
        <v>1</v>
      </c>
      <c r="B108" s="8">
        <v>481</v>
      </c>
      <c r="C108" s="8">
        <v>1481</v>
      </c>
      <c r="D108" s="8">
        <v>1481</v>
      </c>
      <c r="E108" s="8" t="str">
        <f t="shared" si="5"/>
        <v>01481</v>
      </c>
      <c r="F108" s="8" t="str">
        <f t="shared" si="6"/>
        <v>01481</v>
      </c>
      <c r="G108" s="8" t="s">
        <v>61</v>
      </c>
      <c r="H108" s="8" t="s">
        <v>325</v>
      </c>
      <c r="J108" s="8" t="s">
        <v>326</v>
      </c>
      <c r="K108" s="8" t="s">
        <v>327</v>
      </c>
      <c r="L108" s="8" t="str">
        <f t="shared" si="7"/>
        <v>増毛町</v>
      </c>
      <c r="M108" s="8" t="str">
        <f t="shared" si="8"/>
        <v>北海道増毛町</v>
      </c>
      <c r="N108" s="8" t="str">
        <f t="shared" si="9"/>
        <v>01481</v>
      </c>
    </row>
    <row r="109" spans="1:14" x14ac:dyDescent="0.55000000000000004">
      <c r="A109" s="8">
        <v>1</v>
      </c>
      <c r="B109" s="8">
        <v>482</v>
      </c>
      <c r="C109" s="8">
        <v>1482</v>
      </c>
      <c r="D109" s="8">
        <v>1482</v>
      </c>
      <c r="E109" s="8" t="str">
        <f t="shared" si="5"/>
        <v>01482</v>
      </c>
      <c r="F109" s="8" t="str">
        <f t="shared" si="6"/>
        <v>01482</v>
      </c>
      <c r="G109" s="8" t="s">
        <v>61</v>
      </c>
      <c r="H109" s="8" t="s">
        <v>325</v>
      </c>
      <c r="J109" s="8" t="s">
        <v>328</v>
      </c>
      <c r="K109" s="8" t="s">
        <v>329</v>
      </c>
      <c r="L109" s="8" t="str">
        <f t="shared" si="7"/>
        <v>小平町</v>
      </c>
      <c r="M109" s="8" t="str">
        <f t="shared" si="8"/>
        <v>北海道小平町</v>
      </c>
      <c r="N109" s="8" t="str">
        <f t="shared" si="9"/>
        <v>01482</v>
      </c>
    </row>
    <row r="110" spans="1:14" x14ac:dyDescent="0.55000000000000004">
      <c r="A110" s="8">
        <v>1</v>
      </c>
      <c r="B110" s="8">
        <v>483</v>
      </c>
      <c r="C110" s="8">
        <v>1483</v>
      </c>
      <c r="D110" s="8">
        <v>1483</v>
      </c>
      <c r="E110" s="8" t="str">
        <f t="shared" si="5"/>
        <v>01483</v>
      </c>
      <c r="F110" s="8" t="str">
        <f t="shared" si="6"/>
        <v>01483</v>
      </c>
      <c r="G110" s="8" t="s">
        <v>61</v>
      </c>
      <c r="H110" s="8" t="s">
        <v>325</v>
      </c>
      <c r="J110" s="8" t="s">
        <v>330</v>
      </c>
      <c r="K110" s="8" t="s">
        <v>331</v>
      </c>
      <c r="L110" s="8" t="str">
        <f t="shared" si="7"/>
        <v>苫前町</v>
      </c>
      <c r="M110" s="8" t="str">
        <f t="shared" si="8"/>
        <v>北海道苫前町</v>
      </c>
      <c r="N110" s="8" t="str">
        <f t="shared" si="9"/>
        <v>01483</v>
      </c>
    </row>
    <row r="111" spans="1:14" x14ac:dyDescent="0.55000000000000004">
      <c r="A111" s="8">
        <v>1</v>
      </c>
      <c r="B111" s="8">
        <v>484</v>
      </c>
      <c r="C111" s="8">
        <v>1484</v>
      </c>
      <c r="D111" s="8">
        <v>1484</v>
      </c>
      <c r="E111" s="8" t="str">
        <f t="shared" si="5"/>
        <v>01484</v>
      </c>
      <c r="F111" s="8" t="str">
        <f t="shared" si="6"/>
        <v>01484</v>
      </c>
      <c r="G111" s="8" t="s">
        <v>61</v>
      </c>
      <c r="H111" s="8" t="s">
        <v>325</v>
      </c>
      <c r="J111" s="8" t="s">
        <v>332</v>
      </c>
      <c r="K111" s="8" t="s">
        <v>333</v>
      </c>
      <c r="L111" s="8" t="str">
        <f t="shared" si="7"/>
        <v>羽幌町</v>
      </c>
      <c r="M111" s="8" t="str">
        <f t="shared" si="8"/>
        <v>北海道羽幌町</v>
      </c>
      <c r="N111" s="8" t="str">
        <f t="shared" si="9"/>
        <v>01484</v>
      </c>
    </row>
    <row r="112" spans="1:14" x14ac:dyDescent="0.55000000000000004">
      <c r="A112" s="8">
        <v>1</v>
      </c>
      <c r="B112" s="8">
        <v>485</v>
      </c>
      <c r="C112" s="8">
        <v>1485</v>
      </c>
      <c r="D112" s="8">
        <v>1485</v>
      </c>
      <c r="E112" s="8" t="str">
        <f t="shared" si="5"/>
        <v>01485</v>
      </c>
      <c r="F112" s="8" t="str">
        <f t="shared" si="6"/>
        <v>01485</v>
      </c>
      <c r="G112" s="8" t="s">
        <v>61</v>
      </c>
      <c r="H112" s="8" t="s">
        <v>325</v>
      </c>
      <c r="J112" s="8" t="s">
        <v>334</v>
      </c>
      <c r="K112" s="8" t="s">
        <v>335</v>
      </c>
      <c r="L112" s="8" t="str">
        <f t="shared" si="7"/>
        <v>初山別村</v>
      </c>
      <c r="M112" s="8" t="str">
        <f t="shared" si="8"/>
        <v>北海道初山別村</v>
      </c>
      <c r="N112" s="8" t="str">
        <f t="shared" si="9"/>
        <v>01485</v>
      </c>
    </row>
    <row r="113" spans="1:14" x14ac:dyDescent="0.55000000000000004">
      <c r="A113" s="8">
        <v>1</v>
      </c>
      <c r="B113" s="8">
        <v>486</v>
      </c>
      <c r="C113" s="8">
        <v>1486</v>
      </c>
      <c r="D113" s="8">
        <v>1486</v>
      </c>
      <c r="E113" s="8" t="str">
        <f t="shared" si="5"/>
        <v>01486</v>
      </c>
      <c r="F113" s="8" t="str">
        <f t="shared" si="6"/>
        <v>01486</v>
      </c>
      <c r="G113" s="8" t="s">
        <v>61</v>
      </c>
      <c r="H113" s="8" t="s">
        <v>325</v>
      </c>
      <c r="J113" s="8" t="s">
        <v>336</v>
      </c>
      <c r="K113" s="8" t="s">
        <v>337</v>
      </c>
      <c r="L113" s="8" t="str">
        <f t="shared" si="7"/>
        <v>遠別町</v>
      </c>
      <c r="M113" s="8" t="str">
        <f t="shared" si="8"/>
        <v>北海道遠別町</v>
      </c>
      <c r="N113" s="8" t="str">
        <f t="shared" si="9"/>
        <v>01486</v>
      </c>
    </row>
    <row r="114" spans="1:14" x14ac:dyDescent="0.55000000000000004">
      <c r="A114" s="8">
        <v>1</v>
      </c>
      <c r="B114" s="8">
        <v>487</v>
      </c>
      <c r="C114" s="8">
        <v>1487</v>
      </c>
      <c r="D114" s="8">
        <v>1487</v>
      </c>
      <c r="E114" s="8" t="str">
        <f t="shared" si="5"/>
        <v>01487</v>
      </c>
      <c r="F114" s="8" t="str">
        <f t="shared" si="6"/>
        <v>01487</v>
      </c>
      <c r="G114" s="8" t="s">
        <v>61</v>
      </c>
      <c r="H114" s="8" t="s">
        <v>325</v>
      </c>
      <c r="J114" s="8" t="s">
        <v>338</v>
      </c>
      <c r="K114" s="8" t="s">
        <v>339</v>
      </c>
      <c r="L114" s="8" t="str">
        <f t="shared" si="7"/>
        <v>天塩町</v>
      </c>
      <c r="M114" s="8" t="str">
        <f t="shared" si="8"/>
        <v>北海道天塩町</v>
      </c>
      <c r="N114" s="8" t="str">
        <f t="shared" si="9"/>
        <v>01487</v>
      </c>
    </row>
    <row r="115" spans="1:14" x14ac:dyDescent="0.55000000000000004">
      <c r="A115" s="8">
        <v>1</v>
      </c>
      <c r="B115" s="8">
        <v>511</v>
      </c>
      <c r="C115" s="8">
        <v>1511</v>
      </c>
      <c r="D115" s="8">
        <v>1511</v>
      </c>
      <c r="E115" s="8" t="str">
        <f t="shared" si="5"/>
        <v>01511</v>
      </c>
      <c r="F115" s="8" t="str">
        <f t="shared" si="6"/>
        <v>01511</v>
      </c>
      <c r="G115" s="8" t="s">
        <v>61</v>
      </c>
      <c r="H115" s="8" t="s">
        <v>340</v>
      </c>
      <c r="J115" s="8" t="s">
        <v>341</v>
      </c>
      <c r="K115" s="8" t="s">
        <v>342</v>
      </c>
      <c r="L115" s="8" t="str">
        <f t="shared" si="7"/>
        <v>猿払村</v>
      </c>
      <c r="M115" s="8" t="str">
        <f t="shared" si="8"/>
        <v>北海道猿払村</v>
      </c>
      <c r="N115" s="8" t="str">
        <f t="shared" si="9"/>
        <v>01511</v>
      </c>
    </row>
    <row r="116" spans="1:14" x14ac:dyDescent="0.55000000000000004">
      <c r="A116" s="8">
        <v>1</v>
      </c>
      <c r="B116" s="8">
        <v>512</v>
      </c>
      <c r="C116" s="8">
        <v>1512</v>
      </c>
      <c r="D116" s="8">
        <v>1512</v>
      </c>
      <c r="E116" s="8" t="str">
        <f t="shared" si="5"/>
        <v>01512</v>
      </c>
      <c r="F116" s="8" t="str">
        <f t="shared" si="6"/>
        <v>01512</v>
      </c>
      <c r="G116" s="8" t="s">
        <v>61</v>
      </c>
      <c r="H116" s="8" t="s">
        <v>340</v>
      </c>
      <c r="J116" s="8" t="s">
        <v>343</v>
      </c>
      <c r="K116" s="8" t="s">
        <v>344</v>
      </c>
      <c r="L116" s="8" t="str">
        <f t="shared" si="7"/>
        <v>浜頓別町</v>
      </c>
      <c r="M116" s="8" t="str">
        <f t="shared" si="8"/>
        <v>北海道浜頓別町</v>
      </c>
      <c r="N116" s="8" t="str">
        <f t="shared" si="9"/>
        <v>01512</v>
      </c>
    </row>
    <row r="117" spans="1:14" x14ac:dyDescent="0.55000000000000004">
      <c r="A117" s="8">
        <v>1</v>
      </c>
      <c r="B117" s="8">
        <v>513</v>
      </c>
      <c r="C117" s="8">
        <v>1513</v>
      </c>
      <c r="D117" s="8">
        <v>1513</v>
      </c>
      <c r="E117" s="8" t="str">
        <f t="shared" si="5"/>
        <v>01513</v>
      </c>
      <c r="F117" s="8" t="str">
        <f t="shared" si="6"/>
        <v>01513</v>
      </c>
      <c r="G117" s="8" t="s">
        <v>61</v>
      </c>
      <c r="H117" s="8" t="s">
        <v>340</v>
      </c>
      <c r="J117" s="8" t="s">
        <v>345</v>
      </c>
      <c r="K117" s="8" t="s">
        <v>346</v>
      </c>
      <c r="L117" s="8" t="str">
        <f t="shared" si="7"/>
        <v>中頓別町</v>
      </c>
      <c r="M117" s="8" t="str">
        <f t="shared" si="8"/>
        <v>北海道中頓別町</v>
      </c>
      <c r="N117" s="8" t="str">
        <f t="shared" si="9"/>
        <v>01513</v>
      </c>
    </row>
    <row r="118" spans="1:14" x14ac:dyDescent="0.55000000000000004">
      <c r="A118" s="8">
        <v>1</v>
      </c>
      <c r="B118" s="8">
        <v>514</v>
      </c>
      <c r="C118" s="8">
        <v>1514</v>
      </c>
      <c r="D118" s="8">
        <v>1514</v>
      </c>
      <c r="E118" s="8" t="str">
        <f t="shared" si="5"/>
        <v>01514</v>
      </c>
      <c r="F118" s="8" t="str">
        <f t="shared" si="6"/>
        <v>01514</v>
      </c>
      <c r="G118" s="8" t="s">
        <v>61</v>
      </c>
      <c r="H118" s="8" t="s">
        <v>340</v>
      </c>
      <c r="J118" s="8" t="s">
        <v>347</v>
      </c>
      <c r="K118" s="8" t="s">
        <v>205</v>
      </c>
      <c r="L118" s="8" t="str">
        <f t="shared" si="7"/>
        <v>枝幸町</v>
      </c>
      <c r="M118" s="8" t="str">
        <f t="shared" si="8"/>
        <v>北海道枝幸町</v>
      </c>
      <c r="N118" s="8" t="str">
        <f t="shared" si="9"/>
        <v>01514</v>
      </c>
    </row>
    <row r="119" spans="1:14" x14ac:dyDescent="0.55000000000000004">
      <c r="A119" s="8">
        <v>1</v>
      </c>
      <c r="B119" s="8">
        <v>516</v>
      </c>
      <c r="C119" s="8">
        <v>1516</v>
      </c>
      <c r="D119" s="8">
        <v>1516</v>
      </c>
      <c r="E119" s="8" t="str">
        <f t="shared" si="5"/>
        <v>01516</v>
      </c>
      <c r="F119" s="8" t="str">
        <f t="shared" si="6"/>
        <v>01516</v>
      </c>
      <c r="G119" s="8" t="s">
        <v>61</v>
      </c>
      <c r="H119" s="8" t="s">
        <v>340</v>
      </c>
      <c r="J119" s="8" t="s">
        <v>348</v>
      </c>
      <c r="K119" s="8" t="s">
        <v>349</v>
      </c>
      <c r="L119" s="8" t="str">
        <f t="shared" si="7"/>
        <v>豊富町</v>
      </c>
      <c r="M119" s="8" t="str">
        <f t="shared" si="8"/>
        <v>北海道豊富町</v>
      </c>
      <c r="N119" s="8" t="str">
        <f t="shared" si="9"/>
        <v>01516</v>
      </c>
    </row>
    <row r="120" spans="1:14" x14ac:dyDescent="0.55000000000000004">
      <c r="A120" s="8">
        <v>1</v>
      </c>
      <c r="B120" s="8">
        <v>517</v>
      </c>
      <c r="C120" s="8">
        <v>1517</v>
      </c>
      <c r="D120" s="8">
        <v>1517</v>
      </c>
      <c r="E120" s="8" t="str">
        <f t="shared" si="5"/>
        <v>01517</v>
      </c>
      <c r="F120" s="8" t="str">
        <f t="shared" si="6"/>
        <v>01517</v>
      </c>
      <c r="G120" s="8" t="s">
        <v>61</v>
      </c>
      <c r="H120" s="8" t="s">
        <v>340</v>
      </c>
      <c r="J120" s="8" t="s">
        <v>350</v>
      </c>
      <c r="K120" s="8" t="s">
        <v>351</v>
      </c>
      <c r="L120" s="8" t="str">
        <f t="shared" si="7"/>
        <v>礼文町</v>
      </c>
      <c r="M120" s="8" t="str">
        <f t="shared" si="8"/>
        <v>北海道礼文町</v>
      </c>
      <c r="N120" s="8" t="str">
        <f t="shared" si="9"/>
        <v>01517</v>
      </c>
    </row>
    <row r="121" spans="1:14" x14ac:dyDescent="0.55000000000000004">
      <c r="A121" s="8">
        <v>1</v>
      </c>
      <c r="B121" s="8">
        <v>518</v>
      </c>
      <c r="C121" s="8">
        <v>1518</v>
      </c>
      <c r="D121" s="8">
        <v>1518</v>
      </c>
      <c r="E121" s="8" t="str">
        <f t="shared" si="5"/>
        <v>01518</v>
      </c>
      <c r="F121" s="8" t="str">
        <f t="shared" si="6"/>
        <v>01518</v>
      </c>
      <c r="G121" s="8" t="s">
        <v>61</v>
      </c>
      <c r="H121" s="8" t="s">
        <v>340</v>
      </c>
      <c r="J121" s="8" t="s">
        <v>352</v>
      </c>
      <c r="K121" s="8" t="s">
        <v>353</v>
      </c>
      <c r="L121" s="8" t="str">
        <f t="shared" si="7"/>
        <v>利尻町</v>
      </c>
      <c r="M121" s="8" t="str">
        <f t="shared" si="8"/>
        <v>北海道利尻町</v>
      </c>
      <c r="N121" s="8" t="str">
        <f t="shared" si="9"/>
        <v>01518</v>
      </c>
    </row>
    <row r="122" spans="1:14" x14ac:dyDescent="0.55000000000000004">
      <c r="A122" s="8">
        <v>1</v>
      </c>
      <c r="B122" s="8">
        <v>519</v>
      </c>
      <c r="C122" s="8">
        <v>1519</v>
      </c>
      <c r="D122" s="8">
        <v>1519</v>
      </c>
      <c r="E122" s="8" t="str">
        <f t="shared" si="5"/>
        <v>01519</v>
      </c>
      <c r="F122" s="8" t="str">
        <f t="shared" si="6"/>
        <v>01519</v>
      </c>
      <c r="G122" s="8" t="s">
        <v>61</v>
      </c>
      <c r="H122" s="8" t="s">
        <v>340</v>
      </c>
      <c r="J122" s="8" t="s">
        <v>354</v>
      </c>
      <c r="K122" s="8" t="s">
        <v>355</v>
      </c>
      <c r="L122" s="8" t="str">
        <f t="shared" si="7"/>
        <v>利尻富士町</v>
      </c>
      <c r="M122" s="8" t="str">
        <f t="shared" si="8"/>
        <v>北海道利尻富士町</v>
      </c>
      <c r="N122" s="8" t="str">
        <f t="shared" si="9"/>
        <v>01519</v>
      </c>
    </row>
    <row r="123" spans="1:14" x14ac:dyDescent="0.55000000000000004">
      <c r="A123" s="8">
        <v>1</v>
      </c>
      <c r="B123" s="8">
        <v>520</v>
      </c>
      <c r="C123" s="8">
        <v>1520</v>
      </c>
      <c r="D123" s="8">
        <v>1520</v>
      </c>
      <c r="E123" s="8" t="str">
        <f t="shared" si="5"/>
        <v>01520</v>
      </c>
      <c r="F123" s="8" t="str">
        <f t="shared" si="6"/>
        <v>01520</v>
      </c>
      <c r="G123" s="8" t="s">
        <v>61</v>
      </c>
      <c r="H123" s="8" t="s">
        <v>340</v>
      </c>
      <c r="J123" s="8" t="s">
        <v>356</v>
      </c>
      <c r="K123" s="8" t="s">
        <v>357</v>
      </c>
      <c r="L123" s="8" t="str">
        <f t="shared" si="7"/>
        <v>幌延町</v>
      </c>
      <c r="M123" s="8" t="str">
        <f t="shared" si="8"/>
        <v>北海道幌延町</v>
      </c>
      <c r="N123" s="8" t="str">
        <f t="shared" si="9"/>
        <v>01520</v>
      </c>
    </row>
    <row r="124" spans="1:14" x14ac:dyDescent="0.55000000000000004">
      <c r="A124" s="8">
        <v>1</v>
      </c>
      <c r="B124" s="8">
        <v>543</v>
      </c>
      <c r="C124" s="8">
        <v>1543</v>
      </c>
      <c r="D124" s="8">
        <v>1543</v>
      </c>
      <c r="E124" s="8" t="str">
        <f t="shared" si="5"/>
        <v>01543</v>
      </c>
      <c r="F124" s="8" t="str">
        <f t="shared" si="6"/>
        <v>01543</v>
      </c>
      <c r="G124" s="8" t="s">
        <v>61</v>
      </c>
      <c r="H124" s="8" t="s">
        <v>358</v>
      </c>
      <c r="J124" s="8" t="s">
        <v>359</v>
      </c>
      <c r="K124" s="8" t="s">
        <v>360</v>
      </c>
      <c r="L124" s="8" t="str">
        <f t="shared" si="7"/>
        <v>美幌町</v>
      </c>
      <c r="M124" s="8" t="str">
        <f t="shared" si="8"/>
        <v>北海道美幌町</v>
      </c>
      <c r="N124" s="8" t="str">
        <f t="shared" si="9"/>
        <v>01543</v>
      </c>
    </row>
    <row r="125" spans="1:14" x14ac:dyDescent="0.55000000000000004">
      <c r="A125" s="8">
        <v>1</v>
      </c>
      <c r="B125" s="8">
        <v>544</v>
      </c>
      <c r="C125" s="8">
        <v>1544</v>
      </c>
      <c r="D125" s="8">
        <v>1544</v>
      </c>
      <c r="E125" s="8" t="str">
        <f t="shared" si="5"/>
        <v>01544</v>
      </c>
      <c r="F125" s="8" t="str">
        <f t="shared" si="6"/>
        <v>01544</v>
      </c>
      <c r="G125" s="8" t="s">
        <v>61</v>
      </c>
      <c r="H125" s="8" t="s">
        <v>358</v>
      </c>
      <c r="J125" s="8" t="s">
        <v>361</v>
      </c>
      <c r="K125" s="8" t="s">
        <v>362</v>
      </c>
      <c r="L125" s="8" t="str">
        <f t="shared" si="7"/>
        <v>津別町</v>
      </c>
      <c r="M125" s="8" t="str">
        <f t="shared" si="8"/>
        <v>北海道津別町</v>
      </c>
      <c r="N125" s="8" t="str">
        <f t="shared" si="9"/>
        <v>01544</v>
      </c>
    </row>
    <row r="126" spans="1:14" x14ac:dyDescent="0.55000000000000004">
      <c r="A126" s="8">
        <v>1</v>
      </c>
      <c r="B126" s="8">
        <v>545</v>
      </c>
      <c r="C126" s="8">
        <v>1545</v>
      </c>
      <c r="D126" s="8">
        <v>1545</v>
      </c>
      <c r="E126" s="8" t="str">
        <f t="shared" si="5"/>
        <v>01545</v>
      </c>
      <c r="F126" s="8" t="str">
        <f t="shared" si="6"/>
        <v>01545</v>
      </c>
      <c r="G126" s="8" t="s">
        <v>61</v>
      </c>
      <c r="H126" s="8" t="s">
        <v>358</v>
      </c>
      <c r="J126" s="8" t="s">
        <v>363</v>
      </c>
      <c r="K126" s="8" t="s">
        <v>364</v>
      </c>
      <c r="L126" s="8" t="str">
        <f t="shared" si="7"/>
        <v>斜里町</v>
      </c>
      <c r="M126" s="8" t="str">
        <f t="shared" si="8"/>
        <v>北海道斜里町</v>
      </c>
      <c r="N126" s="8" t="str">
        <f t="shared" si="9"/>
        <v>01545</v>
      </c>
    </row>
    <row r="127" spans="1:14" x14ac:dyDescent="0.55000000000000004">
      <c r="A127" s="8">
        <v>1</v>
      </c>
      <c r="B127" s="8">
        <v>546</v>
      </c>
      <c r="C127" s="8">
        <v>1546</v>
      </c>
      <c r="D127" s="8">
        <v>1546</v>
      </c>
      <c r="E127" s="8" t="str">
        <f t="shared" si="5"/>
        <v>01546</v>
      </c>
      <c r="F127" s="8" t="str">
        <f t="shared" si="6"/>
        <v>01546</v>
      </c>
      <c r="G127" s="8" t="s">
        <v>61</v>
      </c>
      <c r="H127" s="8" t="s">
        <v>358</v>
      </c>
      <c r="J127" s="8" t="s">
        <v>365</v>
      </c>
      <c r="K127" s="8" t="s">
        <v>366</v>
      </c>
      <c r="L127" s="8" t="str">
        <f t="shared" si="7"/>
        <v>清里町</v>
      </c>
      <c r="M127" s="8" t="str">
        <f t="shared" si="8"/>
        <v>北海道清里町</v>
      </c>
      <c r="N127" s="8" t="str">
        <f t="shared" si="9"/>
        <v>01546</v>
      </c>
    </row>
    <row r="128" spans="1:14" x14ac:dyDescent="0.55000000000000004">
      <c r="A128" s="8">
        <v>1</v>
      </c>
      <c r="B128" s="8">
        <v>547</v>
      </c>
      <c r="C128" s="8">
        <v>1547</v>
      </c>
      <c r="D128" s="8">
        <v>1547</v>
      </c>
      <c r="E128" s="8" t="str">
        <f t="shared" si="5"/>
        <v>01547</v>
      </c>
      <c r="F128" s="8" t="str">
        <f t="shared" si="6"/>
        <v>01547</v>
      </c>
      <c r="G128" s="8" t="s">
        <v>61</v>
      </c>
      <c r="H128" s="8" t="s">
        <v>358</v>
      </c>
      <c r="J128" s="8" t="s">
        <v>367</v>
      </c>
      <c r="K128" s="8" t="s">
        <v>368</v>
      </c>
      <c r="L128" s="8" t="str">
        <f t="shared" si="7"/>
        <v>小清水町</v>
      </c>
      <c r="M128" s="8" t="str">
        <f t="shared" si="8"/>
        <v>北海道小清水町</v>
      </c>
      <c r="N128" s="8" t="str">
        <f t="shared" si="9"/>
        <v>01547</v>
      </c>
    </row>
    <row r="129" spans="1:14" x14ac:dyDescent="0.55000000000000004">
      <c r="A129" s="8">
        <v>1</v>
      </c>
      <c r="B129" s="8">
        <v>549</v>
      </c>
      <c r="C129" s="8">
        <v>1549</v>
      </c>
      <c r="D129" s="8">
        <v>1549</v>
      </c>
      <c r="E129" s="8" t="str">
        <f t="shared" si="5"/>
        <v>01549</v>
      </c>
      <c r="F129" s="8" t="str">
        <f t="shared" si="6"/>
        <v>01549</v>
      </c>
      <c r="G129" s="8" t="s">
        <v>61</v>
      </c>
      <c r="H129" s="8" t="s">
        <v>358</v>
      </c>
      <c r="J129" s="8" t="s">
        <v>369</v>
      </c>
      <c r="K129" s="8" t="s">
        <v>370</v>
      </c>
      <c r="L129" s="8" t="str">
        <f t="shared" si="7"/>
        <v>訓子府町</v>
      </c>
      <c r="M129" s="8" t="str">
        <f t="shared" si="8"/>
        <v>北海道訓子府町</v>
      </c>
      <c r="N129" s="8" t="str">
        <f t="shared" si="9"/>
        <v>01549</v>
      </c>
    </row>
    <row r="130" spans="1:14" x14ac:dyDescent="0.55000000000000004">
      <c r="A130" s="8">
        <v>1</v>
      </c>
      <c r="B130" s="8">
        <v>550</v>
      </c>
      <c r="C130" s="8">
        <v>1550</v>
      </c>
      <c r="D130" s="8">
        <v>1550</v>
      </c>
      <c r="E130" s="8" t="str">
        <f t="shared" ref="E130:E193" si="10">IF(LEN(D130)=4,"0"&amp;D130,D130)</f>
        <v>01550</v>
      </c>
      <c r="F130" s="8" t="str">
        <f t="shared" ref="F130:F193" si="11">IF(B130=0,LEFT(E130,2),E130)</f>
        <v>01550</v>
      </c>
      <c r="G130" s="8" t="s">
        <v>61</v>
      </c>
      <c r="H130" s="8" t="s">
        <v>358</v>
      </c>
      <c r="J130" s="8" t="s">
        <v>371</v>
      </c>
      <c r="K130" s="8" t="s">
        <v>372</v>
      </c>
      <c r="L130" s="8" t="str">
        <f t="shared" ref="L130:L193" si="12">IF(B130=0,G130,IF(J130="",H130,J130))</f>
        <v>置戸町</v>
      </c>
      <c r="M130" s="8" t="str">
        <f t="shared" ref="M130:M193" si="13">_xlfn.CONCAT(G130,L130)</f>
        <v>北海道置戸町</v>
      </c>
      <c r="N130" s="8" t="str">
        <f t="shared" ref="N130:N193" si="14">E130</f>
        <v>01550</v>
      </c>
    </row>
    <row r="131" spans="1:14" x14ac:dyDescent="0.55000000000000004">
      <c r="A131" s="8">
        <v>1</v>
      </c>
      <c r="B131" s="8">
        <v>552</v>
      </c>
      <c r="C131" s="8">
        <v>1552</v>
      </c>
      <c r="D131" s="8">
        <v>1552</v>
      </c>
      <c r="E131" s="8" t="str">
        <f t="shared" si="10"/>
        <v>01552</v>
      </c>
      <c r="F131" s="8" t="str">
        <f t="shared" si="11"/>
        <v>01552</v>
      </c>
      <c r="G131" s="8" t="s">
        <v>61</v>
      </c>
      <c r="H131" s="8" t="s">
        <v>358</v>
      </c>
      <c r="J131" s="8" t="s">
        <v>373</v>
      </c>
      <c r="K131" s="8" t="s">
        <v>374</v>
      </c>
      <c r="L131" s="8" t="str">
        <f t="shared" si="12"/>
        <v>佐呂間町</v>
      </c>
      <c r="M131" s="8" t="str">
        <f t="shared" si="13"/>
        <v>北海道佐呂間町</v>
      </c>
      <c r="N131" s="8" t="str">
        <f t="shared" si="14"/>
        <v>01552</v>
      </c>
    </row>
    <row r="132" spans="1:14" x14ac:dyDescent="0.55000000000000004">
      <c r="A132" s="8">
        <v>1</v>
      </c>
      <c r="B132" s="8">
        <v>555</v>
      </c>
      <c r="C132" s="8">
        <v>1555</v>
      </c>
      <c r="D132" s="8">
        <v>1555</v>
      </c>
      <c r="E132" s="8" t="str">
        <f t="shared" si="10"/>
        <v>01555</v>
      </c>
      <c r="F132" s="8" t="str">
        <f t="shared" si="11"/>
        <v>01555</v>
      </c>
      <c r="G132" s="8" t="s">
        <v>61</v>
      </c>
      <c r="H132" s="8" t="s">
        <v>358</v>
      </c>
      <c r="J132" s="8" t="s">
        <v>375</v>
      </c>
      <c r="K132" s="8" t="s">
        <v>376</v>
      </c>
      <c r="L132" s="8" t="str">
        <f t="shared" si="12"/>
        <v>遠軽町</v>
      </c>
      <c r="M132" s="8" t="str">
        <f t="shared" si="13"/>
        <v>北海道遠軽町</v>
      </c>
      <c r="N132" s="8" t="str">
        <f t="shared" si="14"/>
        <v>01555</v>
      </c>
    </row>
    <row r="133" spans="1:14" x14ac:dyDescent="0.55000000000000004">
      <c r="A133" s="8">
        <v>1</v>
      </c>
      <c r="B133" s="8">
        <v>559</v>
      </c>
      <c r="C133" s="8">
        <v>1559</v>
      </c>
      <c r="D133" s="8">
        <v>1559</v>
      </c>
      <c r="E133" s="8" t="str">
        <f t="shared" si="10"/>
        <v>01559</v>
      </c>
      <c r="F133" s="8" t="str">
        <f t="shared" si="11"/>
        <v>01559</v>
      </c>
      <c r="G133" s="8" t="s">
        <v>61</v>
      </c>
      <c r="H133" s="8" t="s">
        <v>358</v>
      </c>
      <c r="J133" s="8" t="s">
        <v>377</v>
      </c>
      <c r="K133" s="8" t="s">
        <v>378</v>
      </c>
      <c r="L133" s="8" t="str">
        <f t="shared" si="12"/>
        <v>湧別町</v>
      </c>
      <c r="M133" s="8" t="str">
        <f t="shared" si="13"/>
        <v>北海道湧別町</v>
      </c>
      <c r="N133" s="8" t="str">
        <f t="shared" si="14"/>
        <v>01559</v>
      </c>
    </row>
    <row r="134" spans="1:14" x14ac:dyDescent="0.55000000000000004">
      <c r="A134" s="8">
        <v>1</v>
      </c>
      <c r="B134" s="8">
        <v>560</v>
      </c>
      <c r="C134" s="8">
        <v>1560</v>
      </c>
      <c r="D134" s="8">
        <v>1560</v>
      </c>
      <c r="E134" s="8" t="str">
        <f t="shared" si="10"/>
        <v>01560</v>
      </c>
      <c r="F134" s="8" t="str">
        <f t="shared" si="11"/>
        <v>01560</v>
      </c>
      <c r="G134" s="8" t="s">
        <v>61</v>
      </c>
      <c r="H134" s="8" t="s">
        <v>358</v>
      </c>
      <c r="J134" s="8" t="s">
        <v>379</v>
      </c>
      <c r="K134" s="8" t="s">
        <v>380</v>
      </c>
      <c r="L134" s="8" t="str">
        <f t="shared" si="12"/>
        <v>滝上町</v>
      </c>
      <c r="M134" s="8" t="str">
        <f t="shared" si="13"/>
        <v>北海道滝上町</v>
      </c>
      <c r="N134" s="8" t="str">
        <f t="shared" si="14"/>
        <v>01560</v>
      </c>
    </row>
    <row r="135" spans="1:14" x14ac:dyDescent="0.55000000000000004">
      <c r="A135" s="8">
        <v>1</v>
      </c>
      <c r="B135" s="8">
        <v>561</v>
      </c>
      <c r="C135" s="8">
        <v>1561</v>
      </c>
      <c r="D135" s="8">
        <v>1561</v>
      </c>
      <c r="E135" s="8" t="str">
        <f t="shared" si="10"/>
        <v>01561</v>
      </c>
      <c r="F135" s="8" t="str">
        <f t="shared" si="11"/>
        <v>01561</v>
      </c>
      <c r="G135" s="8" t="s">
        <v>61</v>
      </c>
      <c r="H135" s="8" t="s">
        <v>358</v>
      </c>
      <c r="J135" s="8" t="s">
        <v>381</v>
      </c>
      <c r="K135" s="8" t="s">
        <v>382</v>
      </c>
      <c r="L135" s="8" t="str">
        <f t="shared" si="12"/>
        <v>興部町</v>
      </c>
      <c r="M135" s="8" t="str">
        <f t="shared" si="13"/>
        <v>北海道興部町</v>
      </c>
      <c r="N135" s="8" t="str">
        <f t="shared" si="14"/>
        <v>01561</v>
      </c>
    </row>
    <row r="136" spans="1:14" x14ac:dyDescent="0.55000000000000004">
      <c r="A136" s="8">
        <v>1</v>
      </c>
      <c r="B136" s="8">
        <v>562</v>
      </c>
      <c r="C136" s="8">
        <v>1562</v>
      </c>
      <c r="D136" s="8">
        <v>1562</v>
      </c>
      <c r="E136" s="8" t="str">
        <f t="shared" si="10"/>
        <v>01562</v>
      </c>
      <c r="F136" s="8" t="str">
        <f t="shared" si="11"/>
        <v>01562</v>
      </c>
      <c r="G136" s="8" t="s">
        <v>61</v>
      </c>
      <c r="H136" s="8" t="s">
        <v>358</v>
      </c>
      <c r="J136" s="8" t="s">
        <v>383</v>
      </c>
      <c r="K136" s="8" t="s">
        <v>384</v>
      </c>
      <c r="L136" s="8" t="str">
        <f t="shared" si="12"/>
        <v>西興部村</v>
      </c>
      <c r="M136" s="8" t="str">
        <f t="shared" si="13"/>
        <v>北海道西興部村</v>
      </c>
      <c r="N136" s="8" t="str">
        <f t="shared" si="14"/>
        <v>01562</v>
      </c>
    </row>
    <row r="137" spans="1:14" x14ac:dyDescent="0.55000000000000004">
      <c r="A137" s="8">
        <v>1</v>
      </c>
      <c r="B137" s="8">
        <v>563</v>
      </c>
      <c r="C137" s="8">
        <v>1563</v>
      </c>
      <c r="D137" s="8">
        <v>1563</v>
      </c>
      <c r="E137" s="8" t="str">
        <f t="shared" si="10"/>
        <v>01563</v>
      </c>
      <c r="F137" s="8" t="str">
        <f t="shared" si="11"/>
        <v>01563</v>
      </c>
      <c r="G137" s="8" t="s">
        <v>61</v>
      </c>
      <c r="H137" s="8" t="s">
        <v>358</v>
      </c>
      <c r="J137" s="8" t="s">
        <v>385</v>
      </c>
      <c r="K137" s="8" t="s">
        <v>386</v>
      </c>
      <c r="L137" s="8" t="str">
        <f t="shared" si="12"/>
        <v>雄武町</v>
      </c>
      <c r="M137" s="8" t="str">
        <f t="shared" si="13"/>
        <v>北海道雄武町</v>
      </c>
      <c r="N137" s="8" t="str">
        <f t="shared" si="14"/>
        <v>01563</v>
      </c>
    </row>
    <row r="138" spans="1:14" x14ac:dyDescent="0.55000000000000004">
      <c r="A138" s="8">
        <v>1</v>
      </c>
      <c r="B138" s="8">
        <v>564</v>
      </c>
      <c r="C138" s="8">
        <v>1564</v>
      </c>
      <c r="D138" s="8">
        <v>1564</v>
      </c>
      <c r="E138" s="8" t="str">
        <f t="shared" si="10"/>
        <v>01564</v>
      </c>
      <c r="F138" s="8" t="str">
        <f t="shared" si="11"/>
        <v>01564</v>
      </c>
      <c r="G138" s="8" t="s">
        <v>61</v>
      </c>
      <c r="H138" s="8" t="s">
        <v>358</v>
      </c>
      <c r="J138" s="8" t="s">
        <v>387</v>
      </c>
      <c r="K138" s="8" t="s">
        <v>388</v>
      </c>
      <c r="L138" s="8" t="str">
        <f t="shared" si="12"/>
        <v>大空町</v>
      </c>
      <c r="M138" s="8" t="str">
        <f t="shared" si="13"/>
        <v>北海道大空町</v>
      </c>
      <c r="N138" s="8" t="str">
        <f t="shared" si="14"/>
        <v>01564</v>
      </c>
    </row>
    <row r="139" spans="1:14" x14ac:dyDescent="0.55000000000000004">
      <c r="A139" s="8">
        <v>1</v>
      </c>
      <c r="B139" s="8">
        <v>571</v>
      </c>
      <c r="C139" s="8">
        <v>1571</v>
      </c>
      <c r="D139" s="8">
        <v>1571</v>
      </c>
      <c r="E139" s="8" t="str">
        <f t="shared" si="10"/>
        <v>01571</v>
      </c>
      <c r="F139" s="8" t="str">
        <f t="shared" si="11"/>
        <v>01571</v>
      </c>
      <c r="G139" s="8" t="s">
        <v>61</v>
      </c>
      <c r="H139" s="8" t="s">
        <v>389</v>
      </c>
      <c r="J139" s="8" t="s">
        <v>390</v>
      </c>
      <c r="K139" s="8" t="s">
        <v>391</v>
      </c>
      <c r="L139" s="8" t="str">
        <f t="shared" si="12"/>
        <v>豊浦町</v>
      </c>
      <c r="M139" s="8" t="str">
        <f t="shared" si="13"/>
        <v>北海道豊浦町</v>
      </c>
      <c r="N139" s="8" t="str">
        <f t="shared" si="14"/>
        <v>01571</v>
      </c>
    </row>
    <row r="140" spans="1:14" x14ac:dyDescent="0.55000000000000004">
      <c r="A140" s="8">
        <v>1</v>
      </c>
      <c r="B140" s="8">
        <v>575</v>
      </c>
      <c r="C140" s="8">
        <v>1575</v>
      </c>
      <c r="D140" s="8">
        <v>1575</v>
      </c>
      <c r="E140" s="8" t="str">
        <f t="shared" si="10"/>
        <v>01575</v>
      </c>
      <c r="F140" s="8" t="str">
        <f t="shared" si="11"/>
        <v>01575</v>
      </c>
      <c r="G140" s="8" t="s">
        <v>61</v>
      </c>
      <c r="H140" s="8" t="s">
        <v>389</v>
      </c>
      <c r="J140" s="8" t="s">
        <v>392</v>
      </c>
      <c r="K140" s="8" t="s">
        <v>393</v>
      </c>
      <c r="L140" s="8" t="str">
        <f t="shared" si="12"/>
        <v>壮瞥町</v>
      </c>
      <c r="M140" s="8" t="str">
        <f t="shared" si="13"/>
        <v>北海道壮瞥町</v>
      </c>
      <c r="N140" s="8" t="str">
        <f t="shared" si="14"/>
        <v>01575</v>
      </c>
    </row>
    <row r="141" spans="1:14" x14ac:dyDescent="0.55000000000000004">
      <c r="A141" s="8">
        <v>1</v>
      </c>
      <c r="B141" s="8">
        <v>578</v>
      </c>
      <c r="C141" s="8">
        <v>1578</v>
      </c>
      <c r="D141" s="8">
        <v>1578</v>
      </c>
      <c r="E141" s="8" t="str">
        <f t="shared" si="10"/>
        <v>01578</v>
      </c>
      <c r="F141" s="8" t="str">
        <f t="shared" si="11"/>
        <v>01578</v>
      </c>
      <c r="G141" s="8" t="s">
        <v>61</v>
      </c>
      <c r="H141" s="8" t="s">
        <v>389</v>
      </c>
      <c r="J141" s="8" t="s">
        <v>394</v>
      </c>
      <c r="K141" s="8" t="s">
        <v>395</v>
      </c>
      <c r="L141" s="8" t="str">
        <f t="shared" si="12"/>
        <v>白老町</v>
      </c>
      <c r="M141" s="8" t="str">
        <f t="shared" si="13"/>
        <v>北海道白老町</v>
      </c>
      <c r="N141" s="8" t="str">
        <f t="shared" si="14"/>
        <v>01578</v>
      </c>
    </row>
    <row r="142" spans="1:14" x14ac:dyDescent="0.55000000000000004">
      <c r="A142" s="8">
        <v>1</v>
      </c>
      <c r="B142" s="8">
        <v>581</v>
      </c>
      <c r="C142" s="8">
        <v>1581</v>
      </c>
      <c r="D142" s="8">
        <v>1581</v>
      </c>
      <c r="E142" s="8" t="str">
        <f t="shared" si="10"/>
        <v>01581</v>
      </c>
      <c r="F142" s="8" t="str">
        <f t="shared" si="11"/>
        <v>01581</v>
      </c>
      <c r="G142" s="8" t="s">
        <v>61</v>
      </c>
      <c r="H142" s="8" t="s">
        <v>389</v>
      </c>
      <c r="J142" s="8" t="s">
        <v>396</v>
      </c>
      <c r="K142" s="8" t="s">
        <v>397</v>
      </c>
      <c r="L142" s="8" t="str">
        <f t="shared" si="12"/>
        <v>厚真町</v>
      </c>
      <c r="M142" s="8" t="str">
        <f t="shared" si="13"/>
        <v>北海道厚真町</v>
      </c>
      <c r="N142" s="8" t="str">
        <f t="shared" si="14"/>
        <v>01581</v>
      </c>
    </row>
    <row r="143" spans="1:14" x14ac:dyDescent="0.55000000000000004">
      <c r="A143" s="8">
        <v>1</v>
      </c>
      <c r="B143" s="8">
        <v>584</v>
      </c>
      <c r="C143" s="8">
        <v>1584</v>
      </c>
      <c r="D143" s="8">
        <v>1584</v>
      </c>
      <c r="E143" s="8" t="str">
        <f t="shared" si="10"/>
        <v>01584</v>
      </c>
      <c r="F143" s="8" t="str">
        <f t="shared" si="11"/>
        <v>01584</v>
      </c>
      <c r="G143" s="8" t="s">
        <v>61</v>
      </c>
      <c r="H143" s="8" t="s">
        <v>389</v>
      </c>
      <c r="J143" s="8" t="s">
        <v>398</v>
      </c>
      <c r="K143" s="8" t="s">
        <v>399</v>
      </c>
      <c r="L143" s="8" t="str">
        <f t="shared" si="12"/>
        <v>洞爺湖町</v>
      </c>
      <c r="M143" s="8" t="str">
        <f t="shared" si="13"/>
        <v>北海道洞爺湖町</v>
      </c>
      <c r="N143" s="8" t="str">
        <f t="shared" si="14"/>
        <v>01584</v>
      </c>
    </row>
    <row r="144" spans="1:14" x14ac:dyDescent="0.55000000000000004">
      <c r="A144" s="8">
        <v>1</v>
      </c>
      <c r="B144" s="8">
        <v>585</v>
      </c>
      <c r="C144" s="8">
        <v>1585</v>
      </c>
      <c r="D144" s="8">
        <v>1585</v>
      </c>
      <c r="E144" s="8" t="str">
        <f t="shared" si="10"/>
        <v>01585</v>
      </c>
      <c r="F144" s="8" t="str">
        <f t="shared" si="11"/>
        <v>01585</v>
      </c>
      <c r="G144" s="8" t="s">
        <v>61</v>
      </c>
      <c r="H144" s="8" t="s">
        <v>389</v>
      </c>
      <c r="J144" s="8" t="s">
        <v>400</v>
      </c>
      <c r="K144" s="8" t="s">
        <v>401</v>
      </c>
      <c r="L144" s="8" t="str">
        <f t="shared" si="12"/>
        <v>安平町</v>
      </c>
      <c r="M144" s="8" t="str">
        <f t="shared" si="13"/>
        <v>北海道安平町</v>
      </c>
      <c r="N144" s="8" t="str">
        <f t="shared" si="14"/>
        <v>01585</v>
      </c>
    </row>
    <row r="145" spans="1:14" x14ac:dyDescent="0.55000000000000004">
      <c r="A145" s="8">
        <v>1</v>
      </c>
      <c r="B145" s="8">
        <v>586</v>
      </c>
      <c r="C145" s="8">
        <v>1586</v>
      </c>
      <c r="D145" s="8">
        <v>1586</v>
      </c>
      <c r="E145" s="8" t="str">
        <f t="shared" si="10"/>
        <v>01586</v>
      </c>
      <c r="F145" s="8" t="str">
        <f t="shared" si="11"/>
        <v>01586</v>
      </c>
      <c r="G145" s="8" t="s">
        <v>61</v>
      </c>
      <c r="H145" s="8" t="s">
        <v>389</v>
      </c>
      <c r="J145" s="8" t="s">
        <v>402</v>
      </c>
      <c r="K145" s="8" t="s">
        <v>403</v>
      </c>
      <c r="L145" s="8" t="str">
        <f t="shared" si="12"/>
        <v>むかわ町</v>
      </c>
      <c r="M145" s="8" t="str">
        <f t="shared" si="13"/>
        <v>北海道むかわ町</v>
      </c>
      <c r="N145" s="8" t="str">
        <f t="shared" si="14"/>
        <v>01586</v>
      </c>
    </row>
    <row r="146" spans="1:14" x14ac:dyDescent="0.55000000000000004">
      <c r="A146" s="8">
        <v>1</v>
      </c>
      <c r="B146" s="8">
        <v>601</v>
      </c>
      <c r="C146" s="8">
        <v>1601</v>
      </c>
      <c r="D146" s="8">
        <v>1601</v>
      </c>
      <c r="E146" s="8" t="str">
        <f t="shared" si="10"/>
        <v>01601</v>
      </c>
      <c r="F146" s="8" t="str">
        <f t="shared" si="11"/>
        <v>01601</v>
      </c>
      <c r="G146" s="8" t="s">
        <v>61</v>
      </c>
      <c r="H146" s="8" t="s">
        <v>404</v>
      </c>
      <c r="J146" s="8" t="s">
        <v>405</v>
      </c>
      <c r="K146" s="8" t="s">
        <v>406</v>
      </c>
      <c r="L146" s="8" t="str">
        <f t="shared" si="12"/>
        <v>日高町</v>
      </c>
      <c r="M146" s="8" t="str">
        <f t="shared" si="13"/>
        <v>北海道日高町</v>
      </c>
      <c r="N146" s="8" t="str">
        <f t="shared" si="14"/>
        <v>01601</v>
      </c>
    </row>
    <row r="147" spans="1:14" x14ac:dyDescent="0.55000000000000004">
      <c r="A147" s="8">
        <v>1</v>
      </c>
      <c r="B147" s="8">
        <v>602</v>
      </c>
      <c r="C147" s="8">
        <v>1602</v>
      </c>
      <c r="D147" s="8">
        <v>1602</v>
      </c>
      <c r="E147" s="8" t="str">
        <f t="shared" si="10"/>
        <v>01602</v>
      </c>
      <c r="F147" s="8" t="str">
        <f t="shared" si="11"/>
        <v>01602</v>
      </c>
      <c r="G147" s="8" t="s">
        <v>61</v>
      </c>
      <c r="H147" s="8" t="s">
        <v>404</v>
      </c>
      <c r="J147" s="8" t="s">
        <v>407</v>
      </c>
      <c r="K147" s="8" t="s">
        <v>408</v>
      </c>
      <c r="L147" s="8" t="str">
        <f t="shared" si="12"/>
        <v>平取町</v>
      </c>
      <c r="M147" s="8" t="str">
        <f t="shared" si="13"/>
        <v>北海道平取町</v>
      </c>
      <c r="N147" s="8" t="str">
        <f t="shared" si="14"/>
        <v>01602</v>
      </c>
    </row>
    <row r="148" spans="1:14" x14ac:dyDescent="0.55000000000000004">
      <c r="A148" s="8">
        <v>1</v>
      </c>
      <c r="B148" s="8">
        <v>604</v>
      </c>
      <c r="C148" s="8">
        <v>1604</v>
      </c>
      <c r="D148" s="8">
        <v>1604</v>
      </c>
      <c r="E148" s="8" t="str">
        <f t="shared" si="10"/>
        <v>01604</v>
      </c>
      <c r="F148" s="8" t="str">
        <f t="shared" si="11"/>
        <v>01604</v>
      </c>
      <c r="G148" s="8" t="s">
        <v>61</v>
      </c>
      <c r="H148" s="8" t="s">
        <v>404</v>
      </c>
      <c r="J148" s="8" t="s">
        <v>409</v>
      </c>
      <c r="K148" s="8" t="s">
        <v>410</v>
      </c>
      <c r="L148" s="8" t="str">
        <f t="shared" si="12"/>
        <v>新冠町</v>
      </c>
      <c r="M148" s="8" t="str">
        <f t="shared" si="13"/>
        <v>北海道新冠町</v>
      </c>
      <c r="N148" s="8" t="str">
        <f t="shared" si="14"/>
        <v>01604</v>
      </c>
    </row>
    <row r="149" spans="1:14" x14ac:dyDescent="0.55000000000000004">
      <c r="A149" s="8">
        <v>1</v>
      </c>
      <c r="B149" s="8">
        <v>607</v>
      </c>
      <c r="C149" s="8">
        <v>1607</v>
      </c>
      <c r="D149" s="8">
        <v>1607</v>
      </c>
      <c r="E149" s="8" t="str">
        <f t="shared" si="10"/>
        <v>01607</v>
      </c>
      <c r="F149" s="8" t="str">
        <f t="shared" si="11"/>
        <v>01607</v>
      </c>
      <c r="G149" s="8" t="s">
        <v>61</v>
      </c>
      <c r="H149" s="8" t="s">
        <v>404</v>
      </c>
      <c r="J149" s="8" t="s">
        <v>411</v>
      </c>
      <c r="K149" s="8" t="s">
        <v>412</v>
      </c>
      <c r="L149" s="8" t="str">
        <f t="shared" si="12"/>
        <v>浦河町</v>
      </c>
      <c r="M149" s="8" t="str">
        <f t="shared" si="13"/>
        <v>北海道浦河町</v>
      </c>
      <c r="N149" s="8" t="str">
        <f t="shared" si="14"/>
        <v>01607</v>
      </c>
    </row>
    <row r="150" spans="1:14" x14ac:dyDescent="0.55000000000000004">
      <c r="A150" s="8">
        <v>1</v>
      </c>
      <c r="B150" s="8">
        <v>608</v>
      </c>
      <c r="C150" s="8">
        <v>1608</v>
      </c>
      <c r="D150" s="8">
        <v>1608</v>
      </c>
      <c r="E150" s="8" t="str">
        <f t="shared" si="10"/>
        <v>01608</v>
      </c>
      <c r="F150" s="8" t="str">
        <f t="shared" si="11"/>
        <v>01608</v>
      </c>
      <c r="G150" s="8" t="s">
        <v>61</v>
      </c>
      <c r="H150" s="8" t="s">
        <v>404</v>
      </c>
      <c r="J150" s="8" t="s">
        <v>413</v>
      </c>
      <c r="K150" s="8" t="s">
        <v>414</v>
      </c>
      <c r="L150" s="8" t="str">
        <f t="shared" si="12"/>
        <v>様似町</v>
      </c>
      <c r="M150" s="8" t="str">
        <f t="shared" si="13"/>
        <v>北海道様似町</v>
      </c>
      <c r="N150" s="8" t="str">
        <f t="shared" si="14"/>
        <v>01608</v>
      </c>
    </row>
    <row r="151" spans="1:14" x14ac:dyDescent="0.55000000000000004">
      <c r="A151" s="8">
        <v>1</v>
      </c>
      <c r="B151" s="8">
        <v>609</v>
      </c>
      <c r="C151" s="8">
        <v>1609</v>
      </c>
      <c r="D151" s="8">
        <v>1609</v>
      </c>
      <c r="E151" s="8" t="str">
        <f t="shared" si="10"/>
        <v>01609</v>
      </c>
      <c r="F151" s="8" t="str">
        <f t="shared" si="11"/>
        <v>01609</v>
      </c>
      <c r="G151" s="8" t="s">
        <v>61</v>
      </c>
      <c r="H151" s="8" t="s">
        <v>404</v>
      </c>
      <c r="J151" s="8" t="s">
        <v>415</v>
      </c>
      <c r="K151" s="8" t="s">
        <v>416</v>
      </c>
      <c r="L151" s="8" t="str">
        <f t="shared" si="12"/>
        <v>えりも町</v>
      </c>
      <c r="M151" s="8" t="str">
        <f t="shared" si="13"/>
        <v>北海道えりも町</v>
      </c>
      <c r="N151" s="8" t="str">
        <f t="shared" si="14"/>
        <v>01609</v>
      </c>
    </row>
    <row r="152" spans="1:14" x14ac:dyDescent="0.55000000000000004">
      <c r="A152" s="8">
        <v>1</v>
      </c>
      <c r="B152" s="8">
        <v>610</v>
      </c>
      <c r="C152" s="8">
        <v>1610</v>
      </c>
      <c r="D152" s="8">
        <v>1610</v>
      </c>
      <c r="E152" s="8" t="str">
        <f t="shared" si="10"/>
        <v>01610</v>
      </c>
      <c r="F152" s="8" t="str">
        <f t="shared" si="11"/>
        <v>01610</v>
      </c>
      <c r="G152" s="8" t="s">
        <v>61</v>
      </c>
      <c r="H152" s="8" t="s">
        <v>404</v>
      </c>
      <c r="J152" s="8" t="s">
        <v>417</v>
      </c>
      <c r="K152" s="8" t="s">
        <v>418</v>
      </c>
      <c r="L152" s="8" t="str">
        <f t="shared" si="12"/>
        <v>新ひだか町</v>
      </c>
      <c r="M152" s="8" t="str">
        <f t="shared" si="13"/>
        <v>北海道新ひだか町</v>
      </c>
      <c r="N152" s="8" t="str">
        <f t="shared" si="14"/>
        <v>01610</v>
      </c>
    </row>
    <row r="153" spans="1:14" x14ac:dyDescent="0.55000000000000004">
      <c r="A153" s="8">
        <v>1</v>
      </c>
      <c r="B153" s="8">
        <v>631</v>
      </c>
      <c r="C153" s="8">
        <v>1631</v>
      </c>
      <c r="D153" s="8">
        <v>1631</v>
      </c>
      <c r="E153" s="8" t="str">
        <f t="shared" si="10"/>
        <v>01631</v>
      </c>
      <c r="F153" s="8" t="str">
        <f t="shared" si="11"/>
        <v>01631</v>
      </c>
      <c r="G153" s="8" t="s">
        <v>61</v>
      </c>
      <c r="H153" s="8" t="s">
        <v>419</v>
      </c>
      <c r="J153" s="8" t="s">
        <v>420</v>
      </c>
      <c r="K153" s="8" t="s">
        <v>421</v>
      </c>
      <c r="L153" s="8" t="str">
        <f t="shared" si="12"/>
        <v>音更町</v>
      </c>
      <c r="M153" s="8" t="str">
        <f t="shared" si="13"/>
        <v>北海道音更町</v>
      </c>
      <c r="N153" s="8" t="str">
        <f t="shared" si="14"/>
        <v>01631</v>
      </c>
    </row>
    <row r="154" spans="1:14" x14ac:dyDescent="0.55000000000000004">
      <c r="A154" s="8">
        <v>1</v>
      </c>
      <c r="B154" s="8">
        <v>632</v>
      </c>
      <c r="C154" s="8">
        <v>1632</v>
      </c>
      <c r="D154" s="8">
        <v>1632</v>
      </c>
      <c r="E154" s="8" t="str">
        <f t="shared" si="10"/>
        <v>01632</v>
      </c>
      <c r="F154" s="8" t="str">
        <f t="shared" si="11"/>
        <v>01632</v>
      </c>
      <c r="G154" s="8" t="s">
        <v>61</v>
      </c>
      <c r="H154" s="8" t="s">
        <v>419</v>
      </c>
      <c r="J154" s="8" t="s">
        <v>422</v>
      </c>
      <c r="K154" s="8" t="s">
        <v>423</v>
      </c>
      <c r="L154" s="8" t="str">
        <f t="shared" si="12"/>
        <v>士幌町</v>
      </c>
      <c r="M154" s="8" t="str">
        <f t="shared" si="13"/>
        <v>北海道士幌町</v>
      </c>
      <c r="N154" s="8" t="str">
        <f t="shared" si="14"/>
        <v>01632</v>
      </c>
    </row>
    <row r="155" spans="1:14" x14ac:dyDescent="0.55000000000000004">
      <c r="A155" s="8">
        <v>1</v>
      </c>
      <c r="B155" s="8">
        <v>633</v>
      </c>
      <c r="C155" s="8">
        <v>1633</v>
      </c>
      <c r="D155" s="8">
        <v>1633</v>
      </c>
      <c r="E155" s="8" t="str">
        <f t="shared" si="10"/>
        <v>01633</v>
      </c>
      <c r="F155" s="8" t="str">
        <f t="shared" si="11"/>
        <v>01633</v>
      </c>
      <c r="G155" s="8" t="s">
        <v>61</v>
      </c>
      <c r="H155" s="8" t="s">
        <v>419</v>
      </c>
      <c r="J155" s="8" t="s">
        <v>424</v>
      </c>
      <c r="K155" s="8" t="s">
        <v>425</v>
      </c>
      <c r="L155" s="8" t="str">
        <f t="shared" si="12"/>
        <v>上士幌町</v>
      </c>
      <c r="M155" s="8" t="str">
        <f t="shared" si="13"/>
        <v>北海道上士幌町</v>
      </c>
      <c r="N155" s="8" t="str">
        <f t="shared" si="14"/>
        <v>01633</v>
      </c>
    </row>
    <row r="156" spans="1:14" x14ac:dyDescent="0.55000000000000004">
      <c r="A156" s="8">
        <v>1</v>
      </c>
      <c r="B156" s="8">
        <v>634</v>
      </c>
      <c r="C156" s="8">
        <v>1634</v>
      </c>
      <c r="D156" s="8">
        <v>1634</v>
      </c>
      <c r="E156" s="8" t="str">
        <f t="shared" si="10"/>
        <v>01634</v>
      </c>
      <c r="F156" s="8" t="str">
        <f t="shared" si="11"/>
        <v>01634</v>
      </c>
      <c r="G156" s="8" t="s">
        <v>61</v>
      </c>
      <c r="H156" s="8" t="s">
        <v>419</v>
      </c>
      <c r="J156" s="8" t="s">
        <v>426</v>
      </c>
      <c r="K156" s="8" t="s">
        <v>427</v>
      </c>
      <c r="L156" s="8" t="str">
        <f t="shared" si="12"/>
        <v>鹿追町</v>
      </c>
      <c r="M156" s="8" t="str">
        <f t="shared" si="13"/>
        <v>北海道鹿追町</v>
      </c>
      <c r="N156" s="8" t="str">
        <f t="shared" si="14"/>
        <v>01634</v>
      </c>
    </row>
    <row r="157" spans="1:14" x14ac:dyDescent="0.55000000000000004">
      <c r="A157" s="8">
        <v>1</v>
      </c>
      <c r="B157" s="8">
        <v>635</v>
      </c>
      <c r="C157" s="8">
        <v>1635</v>
      </c>
      <c r="D157" s="8">
        <v>1635</v>
      </c>
      <c r="E157" s="8" t="str">
        <f t="shared" si="10"/>
        <v>01635</v>
      </c>
      <c r="F157" s="8" t="str">
        <f t="shared" si="11"/>
        <v>01635</v>
      </c>
      <c r="G157" s="8" t="s">
        <v>61</v>
      </c>
      <c r="H157" s="8" t="s">
        <v>419</v>
      </c>
      <c r="J157" s="8" t="s">
        <v>428</v>
      </c>
      <c r="K157" s="8" t="s">
        <v>429</v>
      </c>
      <c r="L157" s="8" t="str">
        <f t="shared" si="12"/>
        <v>新得町</v>
      </c>
      <c r="M157" s="8" t="str">
        <f t="shared" si="13"/>
        <v>北海道新得町</v>
      </c>
      <c r="N157" s="8" t="str">
        <f t="shared" si="14"/>
        <v>01635</v>
      </c>
    </row>
    <row r="158" spans="1:14" x14ac:dyDescent="0.55000000000000004">
      <c r="A158" s="8">
        <v>1</v>
      </c>
      <c r="B158" s="8">
        <v>636</v>
      </c>
      <c r="C158" s="8">
        <v>1636</v>
      </c>
      <c r="D158" s="8">
        <v>1636</v>
      </c>
      <c r="E158" s="8" t="str">
        <f t="shared" si="10"/>
        <v>01636</v>
      </c>
      <c r="F158" s="8" t="str">
        <f t="shared" si="11"/>
        <v>01636</v>
      </c>
      <c r="G158" s="8" t="s">
        <v>61</v>
      </c>
      <c r="H158" s="8" t="s">
        <v>419</v>
      </c>
      <c r="J158" s="8" t="s">
        <v>430</v>
      </c>
      <c r="K158" s="8" t="s">
        <v>431</v>
      </c>
      <c r="L158" s="8" t="str">
        <f t="shared" si="12"/>
        <v>清水町</v>
      </c>
      <c r="M158" s="8" t="str">
        <f t="shared" si="13"/>
        <v>北海道清水町</v>
      </c>
      <c r="N158" s="8" t="str">
        <f t="shared" si="14"/>
        <v>01636</v>
      </c>
    </row>
    <row r="159" spans="1:14" x14ac:dyDescent="0.55000000000000004">
      <c r="A159" s="8">
        <v>1</v>
      </c>
      <c r="B159" s="8">
        <v>637</v>
      </c>
      <c r="C159" s="8">
        <v>1637</v>
      </c>
      <c r="D159" s="8">
        <v>1637</v>
      </c>
      <c r="E159" s="8" t="str">
        <f t="shared" si="10"/>
        <v>01637</v>
      </c>
      <c r="F159" s="8" t="str">
        <f t="shared" si="11"/>
        <v>01637</v>
      </c>
      <c r="G159" s="8" t="s">
        <v>61</v>
      </c>
      <c r="H159" s="8" t="s">
        <v>419</v>
      </c>
      <c r="J159" s="8" t="s">
        <v>432</v>
      </c>
      <c r="K159" s="8" t="s">
        <v>433</v>
      </c>
      <c r="L159" s="8" t="str">
        <f t="shared" si="12"/>
        <v>芽室町</v>
      </c>
      <c r="M159" s="8" t="str">
        <f t="shared" si="13"/>
        <v>北海道芽室町</v>
      </c>
      <c r="N159" s="8" t="str">
        <f t="shared" si="14"/>
        <v>01637</v>
      </c>
    </row>
    <row r="160" spans="1:14" x14ac:dyDescent="0.55000000000000004">
      <c r="A160" s="8">
        <v>1</v>
      </c>
      <c r="B160" s="8">
        <v>638</v>
      </c>
      <c r="C160" s="8">
        <v>1638</v>
      </c>
      <c r="D160" s="8">
        <v>1638</v>
      </c>
      <c r="E160" s="8" t="str">
        <f t="shared" si="10"/>
        <v>01638</v>
      </c>
      <c r="F160" s="8" t="str">
        <f t="shared" si="11"/>
        <v>01638</v>
      </c>
      <c r="G160" s="8" t="s">
        <v>61</v>
      </c>
      <c r="H160" s="8" t="s">
        <v>419</v>
      </c>
      <c r="J160" s="8" t="s">
        <v>434</v>
      </c>
      <c r="K160" s="8" t="s">
        <v>435</v>
      </c>
      <c r="L160" s="8" t="str">
        <f t="shared" si="12"/>
        <v>中札内村</v>
      </c>
      <c r="M160" s="8" t="str">
        <f t="shared" si="13"/>
        <v>北海道中札内村</v>
      </c>
      <c r="N160" s="8" t="str">
        <f t="shared" si="14"/>
        <v>01638</v>
      </c>
    </row>
    <row r="161" spans="1:14" x14ac:dyDescent="0.55000000000000004">
      <c r="A161" s="8">
        <v>1</v>
      </c>
      <c r="B161" s="8">
        <v>639</v>
      </c>
      <c r="C161" s="8">
        <v>1639</v>
      </c>
      <c r="D161" s="8">
        <v>1639</v>
      </c>
      <c r="E161" s="8" t="str">
        <f t="shared" si="10"/>
        <v>01639</v>
      </c>
      <c r="F161" s="8" t="str">
        <f t="shared" si="11"/>
        <v>01639</v>
      </c>
      <c r="G161" s="8" t="s">
        <v>61</v>
      </c>
      <c r="H161" s="8" t="s">
        <v>419</v>
      </c>
      <c r="J161" s="8" t="s">
        <v>436</v>
      </c>
      <c r="K161" s="8" t="s">
        <v>437</v>
      </c>
      <c r="L161" s="8" t="str">
        <f t="shared" si="12"/>
        <v>更別村</v>
      </c>
      <c r="M161" s="8" t="str">
        <f t="shared" si="13"/>
        <v>北海道更別村</v>
      </c>
      <c r="N161" s="8" t="str">
        <f t="shared" si="14"/>
        <v>01639</v>
      </c>
    </row>
    <row r="162" spans="1:14" x14ac:dyDescent="0.55000000000000004">
      <c r="A162" s="8">
        <v>1</v>
      </c>
      <c r="B162" s="8">
        <v>641</v>
      </c>
      <c r="C162" s="8">
        <v>1641</v>
      </c>
      <c r="D162" s="8">
        <v>1641</v>
      </c>
      <c r="E162" s="8" t="str">
        <f t="shared" si="10"/>
        <v>01641</v>
      </c>
      <c r="F162" s="8" t="str">
        <f t="shared" si="11"/>
        <v>01641</v>
      </c>
      <c r="G162" s="8" t="s">
        <v>61</v>
      </c>
      <c r="H162" s="8" t="s">
        <v>419</v>
      </c>
      <c r="J162" s="8" t="s">
        <v>438</v>
      </c>
      <c r="K162" s="8" t="s">
        <v>439</v>
      </c>
      <c r="L162" s="8" t="str">
        <f t="shared" si="12"/>
        <v>大樹町</v>
      </c>
      <c r="M162" s="8" t="str">
        <f t="shared" si="13"/>
        <v>北海道大樹町</v>
      </c>
      <c r="N162" s="8" t="str">
        <f t="shared" si="14"/>
        <v>01641</v>
      </c>
    </row>
    <row r="163" spans="1:14" x14ac:dyDescent="0.55000000000000004">
      <c r="A163" s="8">
        <v>1</v>
      </c>
      <c r="B163" s="8">
        <v>642</v>
      </c>
      <c r="C163" s="8">
        <v>1642</v>
      </c>
      <c r="D163" s="8">
        <v>1642</v>
      </c>
      <c r="E163" s="8" t="str">
        <f t="shared" si="10"/>
        <v>01642</v>
      </c>
      <c r="F163" s="8" t="str">
        <f t="shared" si="11"/>
        <v>01642</v>
      </c>
      <c r="G163" s="8" t="s">
        <v>61</v>
      </c>
      <c r="H163" s="8" t="s">
        <v>419</v>
      </c>
      <c r="J163" s="8" t="s">
        <v>440</v>
      </c>
      <c r="K163" s="8" t="s">
        <v>441</v>
      </c>
      <c r="L163" s="8" t="str">
        <f t="shared" si="12"/>
        <v>広尾町</v>
      </c>
      <c r="M163" s="8" t="str">
        <f t="shared" si="13"/>
        <v>北海道広尾町</v>
      </c>
      <c r="N163" s="8" t="str">
        <f t="shared" si="14"/>
        <v>01642</v>
      </c>
    </row>
    <row r="164" spans="1:14" x14ac:dyDescent="0.55000000000000004">
      <c r="A164" s="8">
        <v>1</v>
      </c>
      <c r="B164" s="8">
        <v>643</v>
      </c>
      <c r="C164" s="8">
        <v>1643</v>
      </c>
      <c r="D164" s="8">
        <v>1643</v>
      </c>
      <c r="E164" s="8" t="str">
        <f t="shared" si="10"/>
        <v>01643</v>
      </c>
      <c r="F164" s="8" t="str">
        <f t="shared" si="11"/>
        <v>01643</v>
      </c>
      <c r="G164" s="8" t="s">
        <v>61</v>
      </c>
      <c r="H164" s="8" t="s">
        <v>419</v>
      </c>
      <c r="J164" s="8" t="s">
        <v>442</v>
      </c>
      <c r="K164" s="8" t="s">
        <v>443</v>
      </c>
      <c r="L164" s="8" t="str">
        <f t="shared" si="12"/>
        <v>幕別町</v>
      </c>
      <c r="M164" s="8" t="str">
        <f t="shared" si="13"/>
        <v>北海道幕別町</v>
      </c>
      <c r="N164" s="8" t="str">
        <f t="shared" si="14"/>
        <v>01643</v>
      </c>
    </row>
    <row r="165" spans="1:14" x14ac:dyDescent="0.55000000000000004">
      <c r="A165" s="8">
        <v>1</v>
      </c>
      <c r="B165" s="8">
        <v>644</v>
      </c>
      <c r="C165" s="8">
        <v>1644</v>
      </c>
      <c r="D165" s="8">
        <v>1644</v>
      </c>
      <c r="E165" s="8" t="str">
        <f t="shared" si="10"/>
        <v>01644</v>
      </c>
      <c r="F165" s="8" t="str">
        <f t="shared" si="11"/>
        <v>01644</v>
      </c>
      <c r="G165" s="8" t="s">
        <v>61</v>
      </c>
      <c r="H165" s="8" t="s">
        <v>419</v>
      </c>
      <c r="J165" s="8" t="s">
        <v>444</v>
      </c>
      <c r="K165" s="8" t="s">
        <v>445</v>
      </c>
      <c r="L165" s="8" t="str">
        <f t="shared" si="12"/>
        <v>池田町</v>
      </c>
      <c r="M165" s="8" t="str">
        <f t="shared" si="13"/>
        <v>北海道池田町</v>
      </c>
      <c r="N165" s="8" t="str">
        <f t="shared" si="14"/>
        <v>01644</v>
      </c>
    </row>
    <row r="166" spans="1:14" x14ac:dyDescent="0.55000000000000004">
      <c r="A166" s="8">
        <v>1</v>
      </c>
      <c r="B166" s="8">
        <v>645</v>
      </c>
      <c r="C166" s="8">
        <v>1645</v>
      </c>
      <c r="D166" s="8">
        <v>1645</v>
      </c>
      <c r="E166" s="8" t="str">
        <f t="shared" si="10"/>
        <v>01645</v>
      </c>
      <c r="F166" s="8" t="str">
        <f t="shared" si="11"/>
        <v>01645</v>
      </c>
      <c r="G166" s="8" t="s">
        <v>61</v>
      </c>
      <c r="H166" s="8" t="s">
        <v>419</v>
      </c>
      <c r="J166" s="8" t="s">
        <v>446</v>
      </c>
      <c r="K166" s="8" t="s">
        <v>447</v>
      </c>
      <c r="L166" s="8" t="str">
        <f t="shared" si="12"/>
        <v>豊頃町</v>
      </c>
      <c r="M166" s="8" t="str">
        <f t="shared" si="13"/>
        <v>北海道豊頃町</v>
      </c>
      <c r="N166" s="8" t="str">
        <f t="shared" si="14"/>
        <v>01645</v>
      </c>
    </row>
    <row r="167" spans="1:14" x14ac:dyDescent="0.55000000000000004">
      <c r="A167" s="8">
        <v>1</v>
      </c>
      <c r="B167" s="8">
        <v>646</v>
      </c>
      <c r="C167" s="8">
        <v>1646</v>
      </c>
      <c r="D167" s="8">
        <v>1646</v>
      </c>
      <c r="E167" s="8" t="str">
        <f t="shared" si="10"/>
        <v>01646</v>
      </c>
      <c r="F167" s="8" t="str">
        <f t="shared" si="11"/>
        <v>01646</v>
      </c>
      <c r="G167" s="8" t="s">
        <v>61</v>
      </c>
      <c r="H167" s="8" t="s">
        <v>419</v>
      </c>
      <c r="J167" s="8" t="s">
        <v>448</v>
      </c>
      <c r="K167" s="8" t="s">
        <v>449</v>
      </c>
      <c r="L167" s="8" t="str">
        <f t="shared" si="12"/>
        <v>本別町</v>
      </c>
      <c r="M167" s="8" t="str">
        <f t="shared" si="13"/>
        <v>北海道本別町</v>
      </c>
      <c r="N167" s="8" t="str">
        <f t="shared" si="14"/>
        <v>01646</v>
      </c>
    </row>
    <row r="168" spans="1:14" x14ac:dyDescent="0.55000000000000004">
      <c r="A168" s="8">
        <v>1</v>
      </c>
      <c r="B168" s="8">
        <v>647</v>
      </c>
      <c r="C168" s="8">
        <v>1647</v>
      </c>
      <c r="D168" s="8">
        <v>1647</v>
      </c>
      <c r="E168" s="8" t="str">
        <f t="shared" si="10"/>
        <v>01647</v>
      </c>
      <c r="F168" s="8" t="str">
        <f t="shared" si="11"/>
        <v>01647</v>
      </c>
      <c r="G168" s="8" t="s">
        <v>61</v>
      </c>
      <c r="H168" s="8" t="s">
        <v>419</v>
      </c>
      <c r="J168" s="8" t="s">
        <v>450</v>
      </c>
      <c r="K168" s="8" t="s">
        <v>451</v>
      </c>
      <c r="L168" s="8" t="str">
        <f t="shared" si="12"/>
        <v>足寄町</v>
      </c>
      <c r="M168" s="8" t="str">
        <f t="shared" si="13"/>
        <v>北海道足寄町</v>
      </c>
      <c r="N168" s="8" t="str">
        <f t="shared" si="14"/>
        <v>01647</v>
      </c>
    </row>
    <row r="169" spans="1:14" x14ac:dyDescent="0.55000000000000004">
      <c r="A169" s="8">
        <v>1</v>
      </c>
      <c r="B169" s="8">
        <v>648</v>
      </c>
      <c r="C169" s="8">
        <v>1648</v>
      </c>
      <c r="D169" s="8">
        <v>1648</v>
      </c>
      <c r="E169" s="8" t="str">
        <f t="shared" si="10"/>
        <v>01648</v>
      </c>
      <c r="F169" s="8" t="str">
        <f t="shared" si="11"/>
        <v>01648</v>
      </c>
      <c r="G169" s="8" t="s">
        <v>61</v>
      </c>
      <c r="H169" s="8" t="s">
        <v>419</v>
      </c>
      <c r="J169" s="8" t="s">
        <v>452</v>
      </c>
      <c r="K169" s="8" t="s">
        <v>453</v>
      </c>
      <c r="L169" s="8" t="str">
        <f t="shared" si="12"/>
        <v>陸別町</v>
      </c>
      <c r="M169" s="8" t="str">
        <f t="shared" si="13"/>
        <v>北海道陸別町</v>
      </c>
      <c r="N169" s="8" t="str">
        <f t="shared" si="14"/>
        <v>01648</v>
      </c>
    </row>
    <row r="170" spans="1:14" x14ac:dyDescent="0.55000000000000004">
      <c r="A170" s="8">
        <v>1</v>
      </c>
      <c r="B170" s="8">
        <v>649</v>
      </c>
      <c r="C170" s="8">
        <v>1649</v>
      </c>
      <c r="D170" s="8">
        <v>1649</v>
      </c>
      <c r="E170" s="8" t="str">
        <f t="shared" si="10"/>
        <v>01649</v>
      </c>
      <c r="F170" s="8" t="str">
        <f t="shared" si="11"/>
        <v>01649</v>
      </c>
      <c r="G170" s="8" t="s">
        <v>61</v>
      </c>
      <c r="H170" s="8" t="s">
        <v>419</v>
      </c>
      <c r="J170" s="8" t="s">
        <v>454</v>
      </c>
      <c r="K170" s="8" t="s">
        <v>455</v>
      </c>
      <c r="L170" s="8" t="str">
        <f t="shared" si="12"/>
        <v>浦幌町</v>
      </c>
      <c r="M170" s="8" t="str">
        <f t="shared" si="13"/>
        <v>北海道浦幌町</v>
      </c>
      <c r="N170" s="8" t="str">
        <f t="shared" si="14"/>
        <v>01649</v>
      </c>
    </row>
    <row r="171" spans="1:14" x14ac:dyDescent="0.55000000000000004">
      <c r="A171" s="8">
        <v>1</v>
      </c>
      <c r="B171" s="8">
        <v>661</v>
      </c>
      <c r="C171" s="8">
        <v>1661</v>
      </c>
      <c r="D171" s="8">
        <v>1661</v>
      </c>
      <c r="E171" s="8" t="str">
        <f t="shared" si="10"/>
        <v>01661</v>
      </c>
      <c r="F171" s="8" t="str">
        <f t="shared" si="11"/>
        <v>01661</v>
      </c>
      <c r="G171" s="8" t="s">
        <v>61</v>
      </c>
      <c r="H171" s="8" t="s">
        <v>456</v>
      </c>
      <c r="J171" s="8" t="s">
        <v>457</v>
      </c>
      <c r="K171" s="8" t="s">
        <v>458</v>
      </c>
      <c r="L171" s="8" t="str">
        <f t="shared" si="12"/>
        <v>釧路町</v>
      </c>
      <c r="M171" s="8" t="str">
        <f t="shared" si="13"/>
        <v>北海道釧路町</v>
      </c>
      <c r="N171" s="8" t="str">
        <f t="shared" si="14"/>
        <v>01661</v>
      </c>
    </row>
    <row r="172" spans="1:14" x14ac:dyDescent="0.55000000000000004">
      <c r="A172" s="8">
        <v>1</v>
      </c>
      <c r="B172" s="8">
        <v>662</v>
      </c>
      <c r="C172" s="8">
        <v>1662</v>
      </c>
      <c r="D172" s="8">
        <v>1662</v>
      </c>
      <c r="E172" s="8" t="str">
        <f t="shared" si="10"/>
        <v>01662</v>
      </c>
      <c r="F172" s="8" t="str">
        <f t="shared" si="11"/>
        <v>01662</v>
      </c>
      <c r="G172" s="8" t="s">
        <v>61</v>
      </c>
      <c r="H172" s="8" t="s">
        <v>456</v>
      </c>
      <c r="J172" s="8" t="s">
        <v>459</v>
      </c>
      <c r="K172" s="8" t="s">
        <v>460</v>
      </c>
      <c r="L172" s="8" t="str">
        <f t="shared" si="12"/>
        <v>厚岸町</v>
      </c>
      <c r="M172" s="8" t="str">
        <f t="shared" si="13"/>
        <v>北海道厚岸町</v>
      </c>
      <c r="N172" s="8" t="str">
        <f t="shared" si="14"/>
        <v>01662</v>
      </c>
    </row>
    <row r="173" spans="1:14" x14ac:dyDescent="0.55000000000000004">
      <c r="A173" s="8">
        <v>1</v>
      </c>
      <c r="B173" s="8">
        <v>663</v>
      </c>
      <c r="C173" s="8">
        <v>1663</v>
      </c>
      <c r="D173" s="8">
        <v>1663</v>
      </c>
      <c r="E173" s="8" t="str">
        <f t="shared" si="10"/>
        <v>01663</v>
      </c>
      <c r="F173" s="8" t="str">
        <f t="shared" si="11"/>
        <v>01663</v>
      </c>
      <c r="G173" s="8" t="s">
        <v>61</v>
      </c>
      <c r="H173" s="8" t="s">
        <v>456</v>
      </c>
      <c r="J173" s="8" t="s">
        <v>461</v>
      </c>
      <c r="K173" s="8" t="s">
        <v>462</v>
      </c>
      <c r="L173" s="8" t="str">
        <f t="shared" si="12"/>
        <v>浜中町</v>
      </c>
      <c r="M173" s="8" t="str">
        <f t="shared" si="13"/>
        <v>北海道浜中町</v>
      </c>
      <c r="N173" s="8" t="str">
        <f t="shared" si="14"/>
        <v>01663</v>
      </c>
    </row>
    <row r="174" spans="1:14" x14ac:dyDescent="0.55000000000000004">
      <c r="A174" s="8">
        <v>1</v>
      </c>
      <c r="B174" s="8">
        <v>664</v>
      </c>
      <c r="C174" s="8">
        <v>1664</v>
      </c>
      <c r="D174" s="8">
        <v>1664</v>
      </c>
      <c r="E174" s="8" t="str">
        <f t="shared" si="10"/>
        <v>01664</v>
      </c>
      <c r="F174" s="8" t="str">
        <f t="shared" si="11"/>
        <v>01664</v>
      </c>
      <c r="G174" s="8" t="s">
        <v>61</v>
      </c>
      <c r="H174" s="8" t="s">
        <v>456</v>
      </c>
      <c r="J174" s="8" t="s">
        <v>463</v>
      </c>
      <c r="K174" s="8" t="s">
        <v>464</v>
      </c>
      <c r="L174" s="8" t="str">
        <f t="shared" si="12"/>
        <v>標茶町</v>
      </c>
      <c r="M174" s="8" t="str">
        <f t="shared" si="13"/>
        <v>北海道標茶町</v>
      </c>
      <c r="N174" s="8" t="str">
        <f t="shared" si="14"/>
        <v>01664</v>
      </c>
    </row>
    <row r="175" spans="1:14" x14ac:dyDescent="0.55000000000000004">
      <c r="A175" s="8">
        <v>1</v>
      </c>
      <c r="B175" s="8">
        <v>665</v>
      </c>
      <c r="C175" s="8">
        <v>1665</v>
      </c>
      <c r="D175" s="8">
        <v>1665</v>
      </c>
      <c r="E175" s="8" t="str">
        <f t="shared" si="10"/>
        <v>01665</v>
      </c>
      <c r="F175" s="8" t="str">
        <f t="shared" si="11"/>
        <v>01665</v>
      </c>
      <c r="G175" s="8" t="s">
        <v>61</v>
      </c>
      <c r="H175" s="8" t="s">
        <v>456</v>
      </c>
      <c r="J175" s="8" t="s">
        <v>465</v>
      </c>
      <c r="K175" s="8" t="s">
        <v>466</v>
      </c>
      <c r="L175" s="8" t="str">
        <f t="shared" si="12"/>
        <v>弟子屈町</v>
      </c>
      <c r="M175" s="8" t="str">
        <f t="shared" si="13"/>
        <v>北海道弟子屈町</v>
      </c>
      <c r="N175" s="8" t="str">
        <f t="shared" si="14"/>
        <v>01665</v>
      </c>
    </row>
    <row r="176" spans="1:14" x14ac:dyDescent="0.55000000000000004">
      <c r="A176" s="8">
        <v>1</v>
      </c>
      <c r="B176" s="8">
        <v>667</v>
      </c>
      <c r="C176" s="8">
        <v>1667</v>
      </c>
      <c r="D176" s="8">
        <v>1667</v>
      </c>
      <c r="E176" s="8" t="str">
        <f t="shared" si="10"/>
        <v>01667</v>
      </c>
      <c r="F176" s="8" t="str">
        <f t="shared" si="11"/>
        <v>01667</v>
      </c>
      <c r="G176" s="8" t="s">
        <v>61</v>
      </c>
      <c r="H176" s="8" t="s">
        <v>456</v>
      </c>
      <c r="J176" s="8" t="s">
        <v>467</v>
      </c>
      <c r="K176" s="8" t="s">
        <v>468</v>
      </c>
      <c r="L176" s="8" t="str">
        <f t="shared" si="12"/>
        <v>鶴居村</v>
      </c>
      <c r="M176" s="8" t="str">
        <f t="shared" si="13"/>
        <v>北海道鶴居村</v>
      </c>
      <c r="N176" s="8" t="str">
        <f t="shared" si="14"/>
        <v>01667</v>
      </c>
    </row>
    <row r="177" spans="1:14" x14ac:dyDescent="0.55000000000000004">
      <c r="A177" s="8">
        <v>1</v>
      </c>
      <c r="B177" s="8">
        <v>668</v>
      </c>
      <c r="C177" s="8">
        <v>1668</v>
      </c>
      <c r="D177" s="8">
        <v>1668</v>
      </c>
      <c r="E177" s="8" t="str">
        <f t="shared" si="10"/>
        <v>01668</v>
      </c>
      <c r="F177" s="8" t="str">
        <f t="shared" si="11"/>
        <v>01668</v>
      </c>
      <c r="G177" s="8" t="s">
        <v>61</v>
      </c>
      <c r="H177" s="8" t="s">
        <v>456</v>
      </c>
      <c r="J177" s="8" t="s">
        <v>469</v>
      </c>
      <c r="K177" s="8" t="s">
        <v>470</v>
      </c>
      <c r="L177" s="8" t="str">
        <f t="shared" si="12"/>
        <v>白糠町</v>
      </c>
      <c r="M177" s="8" t="str">
        <f t="shared" si="13"/>
        <v>北海道白糠町</v>
      </c>
      <c r="N177" s="8" t="str">
        <f t="shared" si="14"/>
        <v>01668</v>
      </c>
    </row>
    <row r="178" spans="1:14" x14ac:dyDescent="0.55000000000000004">
      <c r="A178" s="8">
        <v>1</v>
      </c>
      <c r="B178" s="8">
        <v>691</v>
      </c>
      <c r="C178" s="8">
        <v>1691</v>
      </c>
      <c r="D178" s="8">
        <v>1691</v>
      </c>
      <c r="E178" s="8" t="str">
        <f t="shared" si="10"/>
        <v>01691</v>
      </c>
      <c r="F178" s="8" t="str">
        <f t="shared" si="11"/>
        <v>01691</v>
      </c>
      <c r="G178" s="8" t="s">
        <v>61</v>
      </c>
      <c r="H178" s="8" t="s">
        <v>471</v>
      </c>
      <c r="J178" s="8" t="s">
        <v>472</v>
      </c>
      <c r="K178" s="8" t="s">
        <v>473</v>
      </c>
      <c r="L178" s="8" t="str">
        <f t="shared" si="12"/>
        <v>別海町</v>
      </c>
      <c r="M178" s="8" t="str">
        <f t="shared" si="13"/>
        <v>北海道別海町</v>
      </c>
      <c r="N178" s="8" t="str">
        <f t="shared" si="14"/>
        <v>01691</v>
      </c>
    </row>
    <row r="179" spans="1:14" x14ac:dyDescent="0.55000000000000004">
      <c r="A179" s="8">
        <v>1</v>
      </c>
      <c r="B179" s="8">
        <v>692</v>
      </c>
      <c r="C179" s="8">
        <v>1692</v>
      </c>
      <c r="D179" s="8">
        <v>1692</v>
      </c>
      <c r="E179" s="8" t="str">
        <f t="shared" si="10"/>
        <v>01692</v>
      </c>
      <c r="F179" s="8" t="str">
        <f t="shared" si="11"/>
        <v>01692</v>
      </c>
      <c r="G179" s="8" t="s">
        <v>61</v>
      </c>
      <c r="H179" s="8" t="s">
        <v>471</v>
      </c>
      <c r="J179" s="8" t="s">
        <v>474</v>
      </c>
      <c r="K179" s="8" t="s">
        <v>475</v>
      </c>
      <c r="L179" s="8" t="str">
        <f t="shared" si="12"/>
        <v>中標津町</v>
      </c>
      <c r="M179" s="8" t="str">
        <f t="shared" si="13"/>
        <v>北海道中標津町</v>
      </c>
      <c r="N179" s="8" t="str">
        <f t="shared" si="14"/>
        <v>01692</v>
      </c>
    </row>
    <row r="180" spans="1:14" x14ac:dyDescent="0.55000000000000004">
      <c r="A180" s="8">
        <v>1</v>
      </c>
      <c r="B180" s="8">
        <v>693</v>
      </c>
      <c r="C180" s="8">
        <v>1693</v>
      </c>
      <c r="D180" s="8">
        <v>1693</v>
      </c>
      <c r="E180" s="8" t="str">
        <f t="shared" si="10"/>
        <v>01693</v>
      </c>
      <c r="F180" s="8" t="str">
        <f t="shared" si="11"/>
        <v>01693</v>
      </c>
      <c r="G180" s="8" t="s">
        <v>61</v>
      </c>
      <c r="H180" s="8" t="s">
        <v>471</v>
      </c>
      <c r="J180" s="8" t="s">
        <v>476</v>
      </c>
      <c r="K180" s="8" t="s">
        <v>477</v>
      </c>
      <c r="L180" s="8" t="str">
        <f t="shared" si="12"/>
        <v>標津町</v>
      </c>
      <c r="M180" s="8" t="str">
        <f t="shared" si="13"/>
        <v>北海道標津町</v>
      </c>
      <c r="N180" s="8" t="str">
        <f t="shared" si="14"/>
        <v>01693</v>
      </c>
    </row>
    <row r="181" spans="1:14" x14ac:dyDescent="0.55000000000000004">
      <c r="A181" s="8">
        <v>1</v>
      </c>
      <c r="B181" s="8">
        <v>694</v>
      </c>
      <c r="C181" s="8">
        <v>1694</v>
      </c>
      <c r="D181" s="8">
        <v>1694</v>
      </c>
      <c r="E181" s="8" t="str">
        <f t="shared" si="10"/>
        <v>01694</v>
      </c>
      <c r="F181" s="8" t="str">
        <f t="shared" si="11"/>
        <v>01694</v>
      </c>
      <c r="G181" s="8" t="s">
        <v>61</v>
      </c>
      <c r="H181" s="8" t="s">
        <v>471</v>
      </c>
      <c r="J181" s="8" t="s">
        <v>478</v>
      </c>
      <c r="K181" s="8" t="s">
        <v>479</v>
      </c>
      <c r="L181" s="8" t="str">
        <f t="shared" si="12"/>
        <v>羅臼町</v>
      </c>
      <c r="M181" s="8" t="str">
        <f t="shared" si="13"/>
        <v>北海道羅臼町</v>
      </c>
      <c r="N181" s="8" t="str">
        <f t="shared" si="14"/>
        <v>01694</v>
      </c>
    </row>
    <row r="182" spans="1:14" x14ac:dyDescent="0.55000000000000004">
      <c r="A182" s="8">
        <v>1</v>
      </c>
      <c r="B182" s="8">
        <v>695</v>
      </c>
      <c r="C182" s="8">
        <v>1695</v>
      </c>
      <c r="D182" s="8">
        <v>1695</v>
      </c>
      <c r="E182" s="8" t="str">
        <f t="shared" si="10"/>
        <v>01695</v>
      </c>
      <c r="F182" s="8" t="str">
        <f t="shared" si="11"/>
        <v>01695</v>
      </c>
      <c r="G182" s="8" t="s">
        <v>61</v>
      </c>
      <c r="H182" s="8" t="s">
        <v>471</v>
      </c>
      <c r="J182" s="8" t="s">
        <v>480</v>
      </c>
      <c r="K182" s="8" t="s">
        <v>481</v>
      </c>
      <c r="L182" s="8" t="str">
        <f t="shared" si="12"/>
        <v>色丹村</v>
      </c>
      <c r="M182" s="8" t="str">
        <f t="shared" si="13"/>
        <v>北海道色丹村</v>
      </c>
      <c r="N182" s="8" t="str">
        <f t="shared" si="14"/>
        <v>01695</v>
      </c>
    </row>
    <row r="183" spans="1:14" x14ac:dyDescent="0.55000000000000004">
      <c r="A183" s="8">
        <v>1</v>
      </c>
      <c r="B183" s="8">
        <v>696</v>
      </c>
      <c r="C183" s="8">
        <v>1696</v>
      </c>
      <c r="D183" s="8">
        <v>1696</v>
      </c>
      <c r="E183" s="8" t="str">
        <f t="shared" si="10"/>
        <v>01696</v>
      </c>
      <c r="F183" s="8" t="str">
        <f t="shared" si="11"/>
        <v>01696</v>
      </c>
      <c r="G183" s="8" t="s">
        <v>61</v>
      </c>
      <c r="H183" s="8" t="s">
        <v>471</v>
      </c>
      <c r="J183" s="8" t="s">
        <v>243</v>
      </c>
      <c r="K183" s="8" t="s">
        <v>244</v>
      </c>
      <c r="L183" s="8" t="str">
        <f t="shared" si="12"/>
        <v>泊村</v>
      </c>
      <c r="M183" s="8" t="str">
        <f t="shared" si="13"/>
        <v>北海道泊村</v>
      </c>
      <c r="N183" s="8" t="str">
        <f t="shared" si="14"/>
        <v>01696</v>
      </c>
    </row>
    <row r="184" spans="1:14" x14ac:dyDescent="0.55000000000000004">
      <c r="A184" s="8">
        <v>1</v>
      </c>
      <c r="B184" s="8">
        <v>697</v>
      </c>
      <c r="C184" s="8">
        <v>1697</v>
      </c>
      <c r="D184" s="8">
        <v>1697</v>
      </c>
      <c r="E184" s="8" t="str">
        <f t="shared" si="10"/>
        <v>01697</v>
      </c>
      <c r="F184" s="8" t="str">
        <f t="shared" si="11"/>
        <v>01697</v>
      </c>
      <c r="G184" s="8" t="s">
        <v>61</v>
      </c>
      <c r="H184" s="8" t="s">
        <v>471</v>
      </c>
      <c r="J184" s="8" t="s">
        <v>482</v>
      </c>
      <c r="K184" s="8" t="s">
        <v>483</v>
      </c>
      <c r="L184" s="8" t="str">
        <f t="shared" si="12"/>
        <v>留夜別村</v>
      </c>
      <c r="M184" s="8" t="str">
        <f t="shared" si="13"/>
        <v>北海道留夜別村</v>
      </c>
      <c r="N184" s="8" t="str">
        <f t="shared" si="14"/>
        <v>01697</v>
      </c>
    </row>
    <row r="185" spans="1:14" x14ac:dyDescent="0.55000000000000004">
      <c r="A185" s="8">
        <v>1</v>
      </c>
      <c r="B185" s="8">
        <v>698</v>
      </c>
      <c r="C185" s="8">
        <v>1698</v>
      </c>
      <c r="D185" s="8">
        <v>1698</v>
      </c>
      <c r="E185" s="8" t="str">
        <f t="shared" si="10"/>
        <v>01698</v>
      </c>
      <c r="F185" s="8" t="str">
        <f t="shared" si="11"/>
        <v>01698</v>
      </c>
      <c r="G185" s="8" t="s">
        <v>61</v>
      </c>
      <c r="H185" s="8" t="s">
        <v>471</v>
      </c>
      <c r="J185" s="8" t="s">
        <v>484</v>
      </c>
      <c r="K185" s="8" t="s">
        <v>485</v>
      </c>
      <c r="L185" s="8" t="str">
        <f t="shared" si="12"/>
        <v>留別村</v>
      </c>
      <c r="M185" s="8" t="str">
        <f t="shared" si="13"/>
        <v>北海道留別村</v>
      </c>
      <c r="N185" s="8" t="str">
        <f t="shared" si="14"/>
        <v>01698</v>
      </c>
    </row>
    <row r="186" spans="1:14" x14ac:dyDescent="0.55000000000000004">
      <c r="A186" s="8">
        <v>1</v>
      </c>
      <c r="B186" s="8">
        <v>699</v>
      </c>
      <c r="C186" s="8">
        <v>1699</v>
      </c>
      <c r="D186" s="8">
        <v>1699</v>
      </c>
      <c r="E186" s="8" t="str">
        <f t="shared" si="10"/>
        <v>01699</v>
      </c>
      <c r="F186" s="8" t="str">
        <f t="shared" si="11"/>
        <v>01699</v>
      </c>
      <c r="G186" s="8" t="s">
        <v>61</v>
      </c>
      <c r="H186" s="8" t="s">
        <v>471</v>
      </c>
      <c r="J186" s="8" t="s">
        <v>486</v>
      </c>
      <c r="K186" s="8" t="s">
        <v>487</v>
      </c>
      <c r="L186" s="8" t="str">
        <f t="shared" si="12"/>
        <v>紗那村</v>
      </c>
      <c r="M186" s="8" t="str">
        <f t="shared" si="13"/>
        <v>北海道紗那村</v>
      </c>
      <c r="N186" s="8" t="str">
        <f t="shared" si="14"/>
        <v>01699</v>
      </c>
    </row>
    <row r="187" spans="1:14" x14ac:dyDescent="0.55000000000000004">
      <c r="A187" s="8">
        <v>1</v>
      </c>
      <c r="B187" s="8">
        <v>700</v>
      </c>
      <c r="C187" s="8">
        <v>1700</v>
      </c>
      <c r="D187" s="8">
        <v>1700</v>
      </c>
      <c r="E187" s="8" t="str">
        <f t="shared" si="10"/>
        <v>01700</v>
      </c>
      <c r="F187" s="8" t="str">
        <f t="shared" si="11"/>
        <v>01700</v>
      </c>
      <c r="G187" s="8" t="s">
        <v>61</v>
      </c>
      <c r="H187" s="8" t="s">
        <v>471</v>
      </c>
      <c r="J187" s="8" t="s">
        <v>488</v>
      </c>
      <c r="K187" s="8" t="s">
        <v>489</v>
      </c>
      <c r="L187" s="8" t="str">
        <f t="shared" si="12"/>
        <v>蘂取村</v>
      </c>
      <c r="M187" s="8" t="str">
        <f t="shared" si="13"/>
        <v>北海道蘂取村</v>
      </c>
      <c r="N187" s="8" t="str">
        <f t="shared" si="14"/>
        <v>01700</v>
      </c>
    </row>
    <row r="188" spans="1:14" x14ac:dyDescent="0.55000000000000004">
      <c r="A188" s="8">
        <v>2</v>
      </c>
      <c r="B188" s="8">
        <v>0</v>
      </c>
      <c r="C188" s="8">
        <v>2000</v>
      </c>
      <c r="D188" s="8">
        <v>2000</v>
      </c>
      <c r="E188" s="8" t="str">
        <f t="shared" si="10"/>
        <v>02000</v>
      </c>
      <c r="F188" s="8" t="str">
        <f t="shared" si="11"/>
        <v>02</v>
      </c>
      <c r="G188" s="8" t="s">
        <v>65</v>
      </c>
      <c r="K188" s="8" t="s">
        <v>490</v>
      </c>
      <c r="L188" s="8" t="str">
        <f t="shared" si="12"/>
        <v>青森県</v>
      </c>
      <c r="M188" s="8" t="str">
        <f t="shared" si="13"/>
        <v>青森県青森県</v>
      </c>
      <c r="N188" s="8" t="str">
        <f t="shared" si="14"/>
        <v>02000</v>
      </c>
    </row>
    <row r="189" spans="1:14" x14ac:dyDescent="0.55000000000000004">
      <c r="A189" s="8">
        <v>2</v>
      </c>
      <c r="B189" s="8">
        <v>201</v>
      </c>
      <c r="C189" s="8">
        <v>2201</v>
      </c>
      <c r="D189" s="8">
        <v>2201</v>
      </c>
      <c r="E189" s="8" t="str">
        <f t="shared" si="10"/>
        <v>02201</v>
      </c>
      <c r="F189" s="8" t="str">
        <f t="shared" si="11"/>
        <v>02201</v>
      </c>
      <c r="G189" s="8" t="s">
        <v>65</v>
      </c>
      <c r="J189" s="8" t="s">
        <v>491</v>
      </c>
      <c r="K189" s="8" t="s">
        <v>492</v>
      </c>
      <c r="L189" s="8" t="str">
        <f t="shared" si="12"/>
        <v>青森市</v>
      </c>
      <c r="M189" s="8" t="str">
        <f t="shared" si="13"/>
        <v>青森県青森市</v>
      </c>
      <c r="N189" s="8" t="str">
        <f t="shared" si="14"/>
        <v>02201</v>
      </c>
    </row>
    <row r="190" spans="1:14" x14ac:dyDescent="0.55000000000000004">
      <c r="A190" s="8">
        <v>2</v>
      </c>
      <c r="B190" s="8">
        <v>202</v>
      </c>
      <c r="C190" s="8">
        <v>2202</v>
      </c>
      <c r="D190" s="8">
        <v>2202</v>
      </c>
      <c r="E190" s="8" t="str">
        <f t="shared" si="10"/>
        <v>02202</v>
      </c>
      <c r="F190" s="8" t="str">
        <f t="shared" si="11"/>
        <v>02202</v>
      </c>
      <c r="G190" s="8" t="s">
        <v>65</v>
      </c>
      <c r="J190" s="8" t="s">
        <v>493</v>
      </c>
      <c r="K190" s="8" t="s">
        <v>494</v>
      </c>
      <c r="L190" s="8" t="str">
        <f t="shared" si="12"/>
        <v>弘前市</v>
      </c>
      <c r="M190" s="8" t="str">
        <f t="shared" si="13"/>
        <v>青森県弘前市</v>
      </c>
      <c r="N190" s="8" t="str">
        <f t="shared" si="14"/>
        <v>02202</v>
      </c>
    </row>
    <row r="191" spans="1:14" x14ac:dyDescent="0.55000000000000004">
      <c r="A191" s="8">
        <v>2</v>
      </c>
      <c r="B191" s="8">
        <v>203</v>
      </c>
      <c r="C191" s="8">
        <v>2203</v>
      </c>
      <c r="D191" s="8">
        <v>2203</v>
      </c>
      <c r="E191" s="8" t="str">
        <f t="shared" si="10"/>
        <v>02203</v>
      </c>
      <c r="F191" s="8" t="str">
        <f t="shared" si="11"/>
        <v>02203</v>
      </c>
      <c r="G191" s="8" t="s">
        <v>65</v>
      </c>
      <c r="J191" s="8" t="s">
        <v>495</v>
      </c>
      <c r="K191" s="8" t="s">
        <v>496</v>
      </c>
      <c r="L191" s="8" t="str">
        <f t="shared" si="12"/>
        <v>八戸市</v>
      </c>
      <c r="M191" s="8" t="str">
        <f t="shared" si="13"/>
        <v>青森県八戸市</v>
      </c>
      <c r="N191" s="8" t="str">
        <f t="shared" si="14"/>
        <v>02203</v>
      </c>
    </row>
    <row r="192" spans="1:14" x14ac:dyDescent="0.55000000000000004">
      <c r="A192" s="8">
        <v>2</v>
      </c>
      <c r="B192" s="8">
        <v>204</v>
      </c>
      <c r="C192" s="8">
        <v>2204</v>
      </c>
      <c r="D192" s="8">
        <v>2204</v>
      </c>
      <c r="E192" s="8" t="str">
        <f t="shared" si="10"/>
        <v>02204</v>
      </c>
      <c r="F192" s="8" t="str">
        <f t="shared" si="11"/>
        <v>02204</v>
      </c>
      <c r="G192" s="8" t="s">
        <v>65</v>
      </c>
      <c r="J192" s="8" t="s">
        <v>497</v>
      </c>
      <c r="K192" s="8" t="s">
        <v>498</v>
      </c>
      <c r="L192" s="8" t="str">
        <f t="shared" si="12"/>
        <v>黒石市</v>
      </c>
      <c r="M192" s="8" t="str">
        <f t="shared" si="13"/>
        <v>青森県黒石市</v>
      </c>
      <c r="N192" s="8" t="str">
        <f t="shared" si="14"/>
        <v>02204</v>
      </c>
    </row>
    <row r="193" spans="1:14" x14ac:dyDescent="0.55000000000000004">
      <c r="A193" s="8">
        <v>2</v>
      </c>
      <c r="B193" s="8">
        <v>205</v>
      </c>
      <c r="C193" s="8">
        <v>2205</v>
      </c>
      <c r="D193" s="8">
        <v>2205</v>
      </c>
      <c r="E193" s="8" t="str">
        <f t="shared" si="10"/>
        <v>02205</v>
      </c>
      <c r="F193" s="8" t="str">
        <f t="shared" si="11"/>
        <v>02205</v>
      </c>
      <c r="G193" s="8" t="s">
        <v>65</v>
      </c>
      <c r="J193" s="8" t="s">
        <v>499</v>
      </c>
      <c r="K193" s="8" t="s">
        <v>500</v>
      </c>
      <c r="L193" s="8" t="str">
        <f t="shared" si="12"/>
        <v>五所川原市</v>
      </c>
      <c r="M193" s="8" t="str">
        <f t="shared" si="13"/>
        <v>青森県五所川原市</v>
      </c>
      <c r="N193" s="8" t="str">
        <f t="shared" si="14"/>
        <v>02205</v>
      </c>
    </row>
    <row r="194" spans="1:14" x14ac:dyDescent="0.55000000000000004">
      <c r="A194" s="8">
        <v>2</v>
      </c>
      <c r="B194" s="8">
        <v>206</v>
      </c>
      <c r="C194" s="8">
        <v>2206</v>
      </c>
      <c r="D194" s="8">
        <v>2206</v>
      </c>
      <c r="E194" s="8" t="str">
        <f t="shared" ref="E194:E257" si="15">IF(LEN(D194)=4,"0"&amp;D194,D194)</f>
        <v>02206</v>
      </c>
      <c r="F194" s="8" t="str">
        <f t="shared" ref="F194:F257" si="16">IF(B194=0,LEFT(E194,2),E194)</f>
        <v>02206</v>
      </c>
      <c r="G194" s="8" t="s">
        <v>65</v>
      </c>
      <c r="J194" s="8" t="s">
        <v>501</v>
      </c>
      <c r="K194" s="8" t="s">
        <v>502</v>
      </c>
      <c r="L194" s="8" t="str">
        <f t="shared" ref="L194:L257" si="17">IF(B194=0,G194,IF(J194="",H194,J194))</f>
        <v>十和田市</v>
      </c>
      <c r="M194" s="8" t="str">
        <f t="shared" ref="M194:M257" si="18">_xlfn.CONCAT(G194,L194)</f>
        <v>青森県十和田市</v>
      </c>
      <c r="N194" s="8" t="str">
        <f t="shared" ref="N194:N257" si="19">E194</f>
        <v>02206</v>
      </c>
    </row>
    <row r="195" spans="1:14" x14ac:dyDescent="0.55000000000000004">
      <c r="A195" s="8">
        <v>2</v>
      </c>
      <c r="B195" s="8">
        <v>207</v>
      </c>
      <c r="C195" s="8">
        <v>2207</v>
      </c>
      <c r="D195" s="8">
        <v>2207</v>
      </c>
      <c r="E195" s="8" t="str">
        <f t="shared" si="15"/>
        <v>02207</v>
      </c>
      <c r="F195" s="8" t="str">
        <f t="shared" si="16"/>
        <v>02207</v>
      </c>
      <c r="G195" s="8" t="s">
        <v>65</v>
      </c>
      <c r="J195" s="8" t="s">
        <v>503</v>
      </c>
      <c r="K195" s="8" t="s">
        <v>504</v>
      </c>
      <c r="L195" s="8" t="str">
        <f t="shared" si="17"/>
        <v>三沢市</v>
      </c>
      <c r="M195" s="8" t="str">
        <f t="shared" si="18"/>
        <v>青森県三沢市</v>
      </c>
      <c r="N195" s="8" t="str">
        <f t="shared" si="19"/>
        <v>02207</v>
      </c>
    </row>
    <row r="196" spans="1:14" x14ac:dyDescent="0.55000000000000004">
      <c r="A196" s="8">
        <v>2</v>
      </c>
      <c r="B196" s="8">
        <v>208</v>
      </c>
      <c r="C196" s="8">
        <v>2208</v>
      </c>
      <c r="D196" s="8">
        <v>2208</v>
      </c>
      <c r="E196" s="8" t="str">
        <f t="shared" si="15"/>
        <v>02208</v>
      </c>
      <c r="F196" s="8" t="str">
        <f t="shared" si="16"/>
        <v>02208</v>
      </c>
      <c r="G196" s="8" t="s">
        <v>65</v>
      </c>
      <c r="J196" s="8" t="s">
        <v>505</v>
      </c>
      <c r="K196" s="8" t="s">
        <v>506</v>
      </c>
      <c r="L196" s="8" t="str">
        <f t="shared" si="17"/>
        <v>むつ市</v>
      </c>
      <c r="M196" s="8" t="str">
        <f t="shared" si="18"/>
        <v>青森県むつ市</v>
      </c>
      <c r="N196" s="8" t="str">
        <f t="shared" si="19"/>
        <v>02208</v>
      </c>
    </row>
    <row r="197" spans="1:14" x14ac:dyDescent="0.55000000000000004">
      <c r="A197" s="8">
        <v>2</v>
      </c>
      <c r="B197" s="8">
        <v>209</v>
      </c>
      <c r="C197" s="8">
        <v>2209</v>
      </c>
      <c r="D197" s="8">
        <v>2209</v>
      </c>
      <c r="E197" s="8" t="str">
        <f t="shared" si="15"/>
        <v>02209</v>
      </c>
      <c r="F197" s="8" t="str">
        <f t="shared" si="16"/>
        <v>02209</v>
      </c>
      <c r="G197" s="8" t="s">
        <v>65</v>
      </c>
      <c r="J197" s="8" t="s">
        <v>507</v>
      </c>
      <c r="K197" s="8" t="s">
        <v>508</v>
      </c>
      <c r="L197" s="8" t="str">
        <f t="shared" si="17"/>
        <v>つがる市</v>
      </c>
      <c r="M197" s="8" t="str">
        <f t="shared" si="18"/>
        <v>青森県つがる市</v>
      </c>
      <c r="N197" s="8" t="str">
        <f t="shared" si="19"/>
        <v>02209</v>
      </c>
    </row>
    <row r="198" spans="1:14" x14ac:dyDescent="0.55000000000000004">
      <c r="A198" s="8">
        <v>2</v>
      </c>
      <c r="B198" s="8">
        <v>210</v>
      </c>
      <c r="C198" s="8">
        <v>2210</v>
      </c>
      <c r="D198" s="8">
        <v>2210</v>
      </c>
      <c r="E198" s="8" t="str">
        <f t="shared" si="15"/>
        <v>02210</v>
      </c>
      <c r="F198" s="8" t="str">
        <f t="shared" si="16"/>
        <v>02210</v>
      </c>
      <c r="G198" s="8" t="s">
        <v>65</v>
      </c>
      <c r="J198" s="8" t="s">
        <v>509</v>
      </c>
      <c r="K198" s="8" t="s">
        <v>510</v>
      </c>
      <c r="L198" s="8" t="str">
        <f t="shared" si="17"/>
        <v>平川市</v>
      </c>
      <c r="M198" s="8" t="str">
        <f t="shared" si="18"/>
        <v>青森県平川市</v>
      </c>
      <c r="N198" s="8" t="str">
        <f t="shared" si="19"/>
        <v>02210</v>
      </c>
    </row>
    <row r="199" spans="1:14" x14ac:dyDescent="0.55000000000000004">
      <c r="A199" s="8">
        <v>2</v>
      </c>
      <c r="B199" s="8">
        <v>301</v>
      </c>
      <c r="C199" s="8">
        <v>2301</v>
      </c>
      <c r="D199" s="8">
        <v>2301</v>
      </c>
      <c r="E199" s="8" t="str">
        <f t="shared" si="15"/>
        <v>02301</v>
      </c>
      <c r="F199" s="8" t="str">
        <f t="shared" si="16"/>
        <v>02301</v>
      </c>
      <c r="G199" s="8" t="s">
        <v>65</v>
      </c>
      <c r="H199" s="8" t="s">
        <v>511</v>
      </c>
      <c r="J199" s="8" t="s">
        <v>512</v>
      </c>
      <c r="K199" s="8" t="s">
        <v>513</v>
      </c>
      <c r="L199" s="8" t="str">
        <f t="shared" si="17"/>
        <v>平内町</v>
      </c>
      <c r="M199" s="8" t="str">
        <f t="shared" si="18"/>
        <v>青森県平内町</v>
      </c>
      <c r="N199" s="8" t="str">
        <f t="shared" si="19"/>
        <v>02301</v>
      </c>
    </row>
    <row r="200" spans="1:14" x14ac:dyDescent="0.55000000000000004">
      <c r="A200" s="8">
        <v>2</v>
      </c>
      <c r="B200" s="8">
        <v>303</v>
      </c>
      <c r="C200" s="8">
        <v>2303</v>
      </c>
      <c r="D200" s="8">
        <v>2303</v>
      </c>
      <c r="E200" s="8" t="str">
        <f t="shared" si="15"/>
        <v>02303</v>
      </c>
      <c r="F200" s="8" t="str">
        <f t="shared" si="16"/>
        <v>02303</v>
      </c>
      <c r="G200" s="8" t="s">
        <v>65</v>
      </c>
      <c r="H200" s="8" t="s">
        <v>511</v>
      </c>
      <c r="J200" s="8" t="s">
        <v>514</v>
      </c>
      <c r="K200" s="8" t="s">
        <v>515</v>
      </c>
      <c r="L200" s="8" t="str">
        <f t="shared" si="17"/>
        <v>今別町</v>
      </c>
      <c r="M200" s="8" t="str">
        <f t="shared" si="18"/>
        <v>青森県今別町</v>
      </c>
      <c r="N200" s="8" t="str">
        <f t="shared" si="19"/>
        <v>02303</v>
      </c>
    </row>
    <row r="201" spans="1:14" x14ac:dyDescent="0.55000000000000004">
      <c r="A201" s="8">
        <v>2</v>
      </c>
      <c r="B201" s="8">
        <v>304</v>
      </c>
      <c r="C201" s="8">
        <v>2304</v>
      </c>
      <c r="D201" s="8">
        <v>2304</v>
      </c>
      <c r="E201" s="8" t="str">
        <f t="shared" si="15"/>
        <v>02304</v>
      </c>
      <c r="F201" s="8" t="str">
        <f t="shared" si="16"/>
        <v>02304</v>
      </c>
      <c r="G201" s="8" t="s">
        <v>65</v>
      </c>
      <c r="H201" s="8" t="s">
        <v>511</v>
      </c>
      <c r="J201" s="8" t="s">
        <v>516</v>
      </c>
      <c r="K201" s="8" t="s">
        <v>517</v>
      </c>
      <c r="L201" s="8" t="str">
        <f t="shared" si="17"/>
        <v>蓬田村</v>
      </c>
      <c r="M201" s="8" t="str">
        <f t="shared" si="18"/>
        <v>青森県蓬田村</v>
      </c>
      <c r="N201" s="8" t="str">
        <f t="shared" si="19"/>
        <v>02304</v>
      </c>
    </row>
    <row r="202" spans="1:14" x14ac:dyDescent="0.55000000000000004">
      <c r="A202" s="8">
        <v>2</v>
      </c>
      <c r="B202" s="8">
        <v>307</v>
      </c>
      <c r="C202" s="8">
        <v>2307</v>
      </c>
      <c r="D202" s="8">
        <v>2307</v>
      </c>
      <c r="E202" s="8" t="str">
        <f t="shared" si="15"/>
        <v>02307</v>
      </c>
      <c r="F202" s="8" t="str">
        <f t="shared" si="16"/>
        <v>02307</v>
      </c>
      <c r="G202" s="8" t="s">
        <v>65</v>
      </c>
      <c r="H202" s="8" t="s">
        <v>511</v>
      </c>
      <c r="J202" s="8" t="s">
        <v>518</v>
      </c>
      <c r="K202" s="8" t="s">
        <v>519</v>
      </c>
      <c r="L202" s="8" t="str">
        <f t="shared" si="17"/>
        <v>外ヶ浜町</v>
      </c>
      <c r="M202" s="8" t="str">
        <f t="shared" si="18"/>
        <v>青森県外ヶ浜町</v>
      </c>
      <c r="N202" s="8" t="str">
        <f t="shared" si="19"/>
        <v>02307</v>
      </c>
    </row>
    <row r="203" spans="1:14" x14ac:dyDescent="0.55000000000000004">
      <c r="A203" s="8">
        <v>2</v>
      </c>
      <c r="B203" s="8">
        <v>321</v>
      </c>
      <c r="C203" s="8">
        <v>2321</v>
      </c>
      <c r="D203" s="8">
        <v>2321</v>
      </c>
      <c r="E203" s="8" t="str">
        <f t="shared" si="15"/>
        <v>02321</v>
      </c>
      <c r="F203" s="8" t="str">
        <f t="shared" si="16"/>
        <v>02321</v>
      </c>
      <c r="G203" s="8" t="s">
        <v>65</v>
      </c>
      <c r="H203" s="8" t="s">
        <v>520</v>
      </c>
      <c r="J203" s="8" t="s">
        <v>521</v>
      </c>
      <c r="K203" s="8" t="s">
        <v>522</v>
      </c>
      <c r="L203" s="8" t="str">
        <f t="shared" si="17"/>
        <v>鰺ヶ沢町</v>
      </c>
      <c r="M203" s="8" t="str">
        <f t="shared" si="18"/>
        <v>青森県鰺ヶ沢町</v>
      </c>
      <c r="N203" s="8" t="str">
        <f t="shared" si="19"/>
        <v>02321</v>
      </c>
    </row>
    <row r="204" spans="1:14" x14ac:dyDescent="0.55000000000000004">
      <c r="A204" s="8">
        <v>2</v>
      </c>
      <c r="B204" s="8">
        <v>323</v>
      </c>
      <c r="C204" s="8">
        <v>2323</v>
      </c>
      <c r="D204" s="8">
        <v>2323</v>
      </c>
      <c r="E204" s="8" t="str">
        <f t="shared" si="15"/>
        <v>02323</v>
      </c>
      <c r="F204" s="8" t="str">
        <f t="shared" si="16"/>
        <v>02323</v>
      </c>
      <c r="G204" s="8" t="s">
        <v>65</v>
      </c>
      <c r="H204" s="8" t="s">
        <v>520</v>
      </c>
      <c r="J204" s="8" t="s">
        <v>523</v>
      </c>
      <c r="K204" s="8" t="s">
        <v>524</v>
      </c>
      <c r="L204" s="8" t="str">
        <f t="shared" si="17"/>
        <v>深浦町</v>
      </c>
      <c r="M204" s="8" t="str">
        <f t="shared" si="18"/>
        <v>青森県深浦町</v>
      </c>
      <c r="N204" s="8" t="str">
        <f t="shared" si="19"/>
        <v>02323</v>
      </c>
    </row>
    <row r="205" spans="1:14" x14ac:dyDescent="0.55000000000000004">
      <c r="A205" s="8">
        <v>2</v>
      </c>
      <c r="B205" s="8">
        <v>343</v>
      </c>
      <c r="C205" s="8">
        <v>2343</v>
      </c>
      <c r="D205" s="8">
        <v>2343</v>
      </c>
      <c r="E205" s="8" t="str">
        <f t="shared" si="15"/>
        <v>02343</v>
      </c>
      <c r="F205" s="8" t="str">
        <f t="shared" si="16"/>
        <v>02343</v>
      </c>
      <c r="G205" s="8" t="s">
        <v>65</v>
      </c>
      <c r="H205" s="8" t="s">
        <v>525</v>
      </c>
      <c r="J205" s="8" t="s">
        <v>526</v>
      </c>
      <c r="K205" s="8" t="s">
        <v>527</v>
      </c>
      <c r="L205" s="8" t="str">
        <f t="shared" si="17"/>
        <v>西目屋村</v>
      </c>
      <c r="M205" s="8" t="str">
        <f t="shared" si="18"/>
        <v>青森県西目屋村</v>
      </c>
      <c r="N205" s="8" t="str">
        <f t="shared" si="19"/>
        <v>02343</v>
      </c>
    </row>
    <row r="206" spans="1:14" x14ac:dyDescent="0.55000000000000004">
      <c r="A206" s="8">
        <v>2</v>
      </c>
      <c r="B206" s="8">
        <v>361</v>
      </c>
      <c r="C206" s="8">
        <v>2361</v>
      </c>
      <c r="D206" s="8">
        <v>2361</v>
      </c>
      <c r="E206" s="8" t="str">
        <f t="shared" si="15"/>
        <v>02361</v>
      </c>
      <c r="F206" s="8" t="str">
        <f t="shared" si="16"/>
        <v>02361</v>
      </c>
      <c r="G206" s="8" t="s">
        <v>65</v>
      </c>
      <c r="H206" s="8" t="s">
        <v>528</v>
      </c>
      <c r="J206" s="8" t="s">
        <v>529</v>
      </c>
      <c r="K206" s="8" t="s">
        <v>530</v>
      </c>
      <c r="L206" s="8" t="str">
        <f t="shared" si="17"/>
        <v>藤崎町</v>
      </c>
      <c r="M206" s="8" t="str">
        <f t="shared" si="18"/>
        <v>青森県藤崎町</v>
      </c>
      <c r="N206" s="8" t="str">
        <f t="shared" si="19"/>
        <v>02361</v>
      </c>
    </row>
    <row r="207" spans="1:14" x14ac:dyDescent="0.55000000000000004">
      <c r="A207" s="8">
        <v>2</v>
      </c>
      <c r="B207" s="8">
        <v>362</v>
      </c>
      <c r="C207" s="8">
        <v>2362</v>
      </c>
      <c r="D207" s="8">
        <v>2362</v>
      </c>
      <c r="E207" s="8" t="str">
        <f t="shared" si="15"/>
        <v>02362</v>
      </c>
      <c r="F207" s="8" t="str">
        <f t="shared" si="16"/>
        <v>02362</v>
      </c>
      <c r="G207" s="8" t="s">
        <v>65</v>
      </c>
      <c r="H207" s="8" t="s">
        <v>528</v>
      </c>
      <c r="J207" s="8" t="s">
        <v>531</v>
      </c>
      <c r="K207" s="8" t="s">
        <v>532</v>
      </c>
      <c r="L207" s="8" t="str">
        <f t="shared" si="17"/>
        <v>大鰐町</v>
      </c>
      <c r="M207" s="8" t="str">
        <f t="shared" si="18"/>
        <v>青森県大鰐町</v>
      </c>
      <c r="N207" s="8" t="str">
        <f t="shared" si="19"/>
        <v>02362</v>
      </c>
    </row>
    <row r="208" spans="1:14" x14ac:dyDescent="0.55000000000000004">
      <c r="A208" s="8">
        <v>2</v>
      </c>
      <c r="B208" s="8">
        <v>367</v>
      </c>
      <c r="C208" s="8">
        <v>2367</v>
      </c>
      <c r="D208" s="8">
        <v>2367</v>
      </c>
      <c r="E208" s="8" t="str">
        <f t="shared" si="15"/>
        <v>02367</v>
      </c>
      <c r="F208" s="8" t="str">
        <f t="shared" si="16"/>
        <v>02367</v>
      </c>
      <c r="G208" s="8" t="s">
        <v>65</v>
      </c>
      <c r="H208" s="8" t="s">
        <v>528</v>
      </c>
      <c r="J208" s="8" t="s">
        <v>533</v>
      </c>
      <c r="K208" s="8" t="s">
        <v>534</v>
      </c>
      <c r="L208" s="8" t="str">
        <f t="shared" si="17"/>
        <v>田舎館村</v>
      </c>
      <c r="M208" s="8" t="str">
        <f t="shared" si="18"/>
        <v>青森県田舎館村</v>
      </c>
      <c r="N208" s="8" t="str">
        <f t="shared" si="19"/>
        <v>02367</v>
      </c>
    </row>
    <row r="209" spans="1:14" x14ac:dyDescent="0.55000000000000004">
      <c r="A209" s="8">
        <v>2</v>
      </c>
      <c r="B209" s="8">
        <v>381</v>
      </c>
      <c r="C209" s="8">
        <v>2381</v>
      </c>
      <c r="D209" s="8">
        <v>2381</v>
      </c>
      <c r="E209" s="8" t="str">
        <f t="shared" si="15"/>
        <v>02381</v>
      </c>
      <c r="F209" s="8" t="str">
        <f t="shared" si="16"/>
        <v>02381</v>
      </c>
      <c r="G209" s="8" t="s">
        <v>65</v>
      </c>
      <c r="H209" s="8" t="s">
        <v>535</v>
      </c>
      <c r="J209" s="8" t="s">
        <v>536</v>
      </c>
      <c r="K209" s="8" t="s">
        <v>537</v>
      </c>
      <c r="L209" s="8" t="str">
        <f t="shared" si="17"/>
        <v>板柳町</v>
      </c>
      <c r="M209" s="8" t="str">
        <f t="shared" si="18"/>
        <v>青森県板柳町</v>
      </c>
      <c r="N209" s="8" t="str">
        <f t="shared" si="19"/>
        <v>02381</v>
      </c>
    </row>
    <row r="210" spans="1:14" x14ac:dyDescent="0.55000000000000004">
      <c r="A210" s="8">
        <v>2</v>
      </c>
      <c r="B210" s="8">
        <v>384</v>
      </c>
      <c r="C210" s="8">
        <v>2384</v>
      </c>
      <c r="D210" s="8">
        <v>2384</v>
      </c>
      <c r="E210" s="8" t="str">
        <f t="shared" si="15"/>
        <v>02384</v>
      </c>
      <c r="F210" s="8" t="str">
        <f t="shared" si="16"/>
        <v>02384</v>
      </c>
      <c r="G210" s="8" t="s">
        <v>65</v>
      </c>
      <c r="H210" s="8" t="s">
        <v>535</v>
      </c>
      <c r="J210" s="8" t="s">
        <v>538</v>
      </c>
      <c r="K210" s="8" t="s">
        <v>539</v>
      </c>
      <c r="L210" s="8" t="str">
        <f t="shared" si="17"/>
        <v>鶴田町</v>
      </c>
      <c r="M210" s="8" t="str">
        <f t="shared" si="18"/>
        <v>青森県鶴田町</v>
      </c>
      <c r="N210" s="8" t="str">
        <f t="shared" si="19"/>
        <v>02384</v>
      </c>
    </row>
    <row r="211" spans="1:14" x14ac:dyDescent="0.55000000000000004">
      <c r="A211" s="8">
        <v>2</v>
      </c>
      <c r="B211" s="8">
        <v>387</v>
      </c>
      <c r="C211" s="8">
        <v>2387</v>
      </c>
      <c r="D211" s="8">
        <v>2387</v>
      </c>
      <c r="E211" s="8" t="str">
        <f t="shared" si="15"/>
        <v>02387</v>
      </c>
      <c r="F211" s="8" t="str">
        <f t="shared" si="16"/>
        <v>02387</v>
      </c>
      <c r="G211" s="8" t="s">
        <v>65</v>
      </c>
      <c r="H211" s="8" t="s">
        <v>535</v>
      </c>
      <c r="J211" s="8" t="s">
        <v>540</v>
      </c>
      <c r="K211" s="8" t="s">
        <v>541</v>
      </c>
      <c r="L211" s="8" t="str">
        <f t="shared" si="17"/>
        <v>中泊町</v>
      </c>
      <c r="M211" s="8" t="str">
        <f t="shared" si="18"/>
        <v>青森県中泊町</v>
      </c>
      <c r="N211" s="8" t="str">
        <f t="shared" si="19"/>
        <v>02387</v>
      </c>
    </row>
    <row r="212" spans="1:14" x14ac:dyDescent="0.55000000000000004">
      <c r="A212" s="8">
        <v>2</v>
      </c>
      <c r="B212" s="8">
        <v>401</v>
      </c>
      <c r="C212" s="8">
        <v>2401</v>
      </c>
      <c r="D212" s="8">
        <v>2401</v>
      </c>
      <c r="E212" s="8" t="str">
        <f t="shared" si="15"/>
        <v>02401</v>
      </c>
      <c r="F212" s="8" t="str">
        <f t="shared" si="16"/>
        <v>02401</v>
      </c>
      <c r="G212" s="8" t="s">
        <v>65</v>
      </c>
      <c r="H212" s="8" t="s">
        <v>542</v>
      </c>
      <c r="J212" s="8" t="s">
        <v>543</v>
      </c>
      <c r="K212" s="8" t="s">
        <v>544</v>
      </c>
      <c r="L212" s="8" t="str">
        <f t="shared" si="17"/>
        <v>野辺地町</v>
      </c>
      <c r="M212" s="8" t="str">
        <f t="shared" si="18"/>
        <v>青森県野辺地町</v>
      </c>
      <c r="N212" s="8" t="str">
        <f t="shared" si="19"/>
        <v>02401</v>
      </c>
    </row>
    <row r="213" spans="1:14" x14ac:dyDescent="0.55000000000000004">
      <c r="A213" s="8">
        <v>2</v>
      </c>
      <c r="B213" s="8">
        <v>402</v>
      </c>
      <c r="C213" s="8">
        <v>2402</v>
      </c>
      <c r="D213" s="8">
        <v>2402</v>
      </c>
      <c r="E213" s="8" t="str">
        <f t="shared" si="15"/>
        <v>02402</v>
      </c>
      <c r="F213" s="8" t="str">
        <f t="shared" si="16"/>
        <v>02402</v>
      </c>
      <c r="G213" s="8" t="s">
        <v>65</v>
      </c>
      <c r="H213" s="8" t="s">
        <v>542</v>
      </c>
      <c r="J213" s="8" t="s">
        <v>545</v>
      </c>
      <c r="K213" s="8" t="s">
        <v>546</v>
      </c>
      <c r="L213" s="8" t="str">
        <f t="shared" si="17"/>
        <v>七戸町</v>
      </c>
      <c r="M213" s="8" t="str">
        <f t="shared" si="18"/>
        <v>青森県七戸町</v>
      </c>
      <c r="N213" s="8" t="str">
        <f t="shared" si="19"/>
        <v>02402</v>
      </c>
    </row>
    <row r="214" spans="1:14" x14ac:dyDescent="0.55000000000000004">
      <c r="A214" s="8">
        <v>2</v>
      </c>
      <c r="B214" s="8">
        <v>405</v>
      </c>
      <c r="C214" s="8">
        <v>2405</v>
      </c>
      <c r="D214" s="8">
        <v>2405</v>
      </c>
      <c r="E214" s="8" t="str">
        <f t="shared" si="15"/>
        <v>02405</v>
      </c>
      <c r="F214" s="8" t="str">
        <f t="shared" si="16"/>
        <v>02405</v>
      </c>
      <c r="G214" s="8" t="s">
        <v>65</v>
      </c>
      <c r="H214" s="8" t="s">
        <v>542</v>
      </c>
      <c r="J214" s="8" t="s">
        <v>547</v>
      </c>
      <c r="K214" s="8" t="s">
        <v>548</v>
      </c>
      <c r="L214" s="8" t="str">
        <f t="shared" si="17"/>
        <v>六戸町</v>
      </c>
      <c r="M214" s="8" t="str">
        <f t="shared" si="18"/>
        <v>青森県六戸町</v>
      </c>
      <c r="N214" s="8" t="str">
        <f t="shared" si="19"/>
        <v>02405</v>
      </c>
    </row>
    <row r="215" spans="1:14" x14ac:dyDescent="0.55000000000000004">
      <c r="A215" s="8">
        <v>2</v>
      </c>
      <c r="B215" s="8">
        <v>406</v>
      </c>
      <c r="C215" s="8">
        <v>2406</v>
      </c>
      <c r="D215" s="8">
        <v>2406</v>
      </c>
      <c r="E215" s="8" t="str">
        <f t="shared" si="15"/>
        <v>02406</v>
      </c>
      <c r="F215" s="8" t="str">
        <f t="shared" si="16"/>
        <v>02406</v>
      </c>
      <c r="G215" s="8" t="s">
        <v>65</v>
      </c>
      <c r="H215" s="8" t="s">
        <v>542</v>
      </c>
      <c r="J215" s="8" t="s">
        <v>549</v>
      </c>
      <c r="K215" s="8" t="s">
        <v>550</v>
      </c>
      <c r="L215" s="8" t="str">
        <f t="shared" si="17"/>
        <v>横浜町</v>
      </c>
      <c r="M215" s="8" t="str">
        <f t="shared" si="18"/>
        <v>青森県横浜町</v>
      </c>
      <c r="N215" s="8" t="str">
        <f t="shared" si="19"/>
        <v>02406</v>
      </c>
    </row>
    <row r="216" spans="1:14" x14ac:dyDescent="0.55000000000000004">
      <c r="A216" s="8">
        <v>2</v>
      </c>
      <c r="B216" s="8">
        <v>408</v>
      </c>
      <c r="C216" s="8">
        <v>2408</v>
      </c>
      <c r="D216" s="8">
        <v>2408</v>
      </c>
      <c r="E216" s="8" t="str">
        <f t="shared" si="15"/>
        <v>02408</v>
      </c>
      <c r="F216" s="8" t="str">
        <f t="shared" si="16"/>
        <v>02408</v>
      </c>
      <c r="G216" s="8" t="s">
        <v>65</v>
      </c>
      <c r="H216" s="8" t="s">
        <v>542</v>
      </c>
      <c r="J216" s="8" t="s">
        <v>551</v>
      </c>
      <c r="K216" s="8" t="s">
        <v>552</v>
      </c>
      <c r="L216" s="8" t="str">
        <f t="shared" si="17"/>
        <v>東北町</v>
      </c>
      <c r="M216" s="8" t="str">
        <f t="shared" si="18"/>
        <v>青森県東北町</v>
      </c>
      <c r="N216" s="8" t="str">
        <f t="shared" si="19"/>
        <v>02408</v>
      </c>
    </row>
    <row r="217" spans="1:14" x14ac:dyDescent="0.55000000000000004">
      <c r="A217" s="8">
        <v>2</v>
      </c>
      <c r="B217" s="8">
        <v>411</v>
      </c>
      <c r="C217" s="8">
        <v>2411</v>
      </c>
      <c r="D217" s="8">
        <v>2411</v>
      </c>
      <c r="E217" s="8" t="str">
        <f t="shared" si="15"/>
        <v>02411</v>
      </c>
      <c r="F217" s="8" t="str">
        <f t="shared" si="16"/>
        <v>02411</v>
      </c>
      <c r="G217" s="8" t="s">
        <v>65</v>
      </c>
      <c r="H217" s="8" t="s">
        <v>542</v>
      </c>
      <c r="J217" s="8" t="s">
        <v>553</v>
      </c>
      <c r="K217" s="8" t="s">
        <v>554</v>
      </c>
      <c r="L217" s="8" t="str">
        <f t="shared" si="17"/>
        <v>六ヶ所村</v>
      </c>
      <c r="M217" s="8" t="str">
        <f t="shared" si="18"/>
        <v>青森県六ヶ所村</v>
      </c>
      <c r="N217" s="8" t="str">
        <f t="shared" si="19"/>
        <v>02411</v>
      </c>
    </row>
    <row r="218" spans="1:14" x14ac:dyDescent="0.55000000000000004">
      <c r="A218" s="8">
        <v>2</v>
      </c>
      <c r="B218" s="8">
        <v>412</v>
      </c>
      <c r="C218" s="8">
        <v>2412</v>
      </c>
      <c r="D218" s="8">
        <v>2412</v>
      </c>
      <c r="E218" s="8" t="str">
        <f t="shared" si="15"/>
        <v>02412</v>
      </c>
      <c r="F218" s="8" t="str">
        <f t="shared" si="16"/>
        <v>02412</v>
      </c>
      <c r="G218" s="8" t="s">
        <v>65</v>
      </c>
      <c r="H218" s="8" t="s">
        <v>542</v>
      </c>
      <c r="J218" s="8" t="s">
        <v>555</v>
      </c>
      <c r="K218" s="8" t="s">
        <v>556</v>
      </c>
      <c r="L218" s="8" t="str">
        <f t="shared" si="17"/>
        <v>おいらせ町</v>
      </c>
      <c r="M218" s="8" t="str">
        <f t="shared" si="18"/>
        <v>青森県おいらせ町</v>
      </c>
      <c r="N218" s="8" t="str">
        <f t="shared" si="19"/>
        <v>02412</v>
      </c>
    </row>
    <row r="219" spans="1:14" x14ac:dyDescent="0.55000000000000004">
      <c r="A219" s="8">
        <v>2</v>
      </c>
      <c r="B219" s="8">
        <v>423</v>
      </c>
      <c r="C219" s="8">
        <v>2423</v>
      </c>
      <c r="D219" s="8">
        <v>2423</v>
      </c>
      <c r="E219" s="8" t="str">
        <f t="shared" si="15"/>
        <v>02423</v>
      </c>
      <c r="F219" s="8" t="str">
        <f t="shared" si="16"/>
        <v>02423</v>
      </c>
      <c r="G219" s="8" t="s">
        <v>65</v>
      </c>
      <c r="H219" s="8" t="s">
        <v>557</v>
      </c>
      <c r="J219" s="8" t="s">
        <v>558</v>
      </c>
      <c r="K219" s="8" t="s">
        <v>559</v>
      </c>
      <c r="L219" s="8" t="str">
        <f t="shared" si="17"/>
        <v>大間町</v>
      </c>
      <c r="M219" s="8" t="str">
        <f t="shared" si="18"/>
        <v>青森県大間町</v>
      </c>
      <c r="N219" s="8" t="str">
        <f t="shared" si="19"/>
        <v>02423</v>
      </c>
    </row>
    <row r="220" spans="1:14" x14ac:dyDescent="0.55000000000000004">
      <c r="A220" s="8">
        <v>2</v>
      </c>
      <c r="B220" s="8">
        <v>424</v>
      </c>
      <c r="C220" s="8">
        <v>2424</v>
      </c>
      <c r="D220" s="8">
        <v>2424</v>
      </c>
      <c r="E220" s="8" t="str">
        <f t="shared" si="15"/>
        <v>02424</v>
      </c>
      <c r="F220" s="8" t="str">
        <f t="shared" si="16"/>
        <v>02424</v>
      </c>
      <c r="G220" s="8" t="s">
        <v>65</v>
      </c>
      <c r="H220" s="8" t="s">
        <v>557</v>
      </c>
      <c r="J220" s="8" t="s">
        <v>560</v>
      </c>
      <c r="K220" s="8" t="s">
        <v>561</v>
      </c>
      <c r="L220" s="8" t="str">
        <f t="shared" si="17"/>
        <v>東通村</v>
      </c>
      <c r="M220" s="8" t="str">
        <f t="shared" si="18"/>
        <v>青森県東通村</v>
      </c>
      <c r="N220" s="8" t="str">
        <f t="shared" si="19"/>
        <v>02424</v>
      </c>
    </row>
    <row r="221" spans="1:14" x14ac:dyDescent="0.55000000000000004">
      <c r="A221" s="8">
        <v>2</v>
      </c>
      <c r="B221" s="8">
        <v>425</v>
      </c>
      <c r="C221" s="8">
        <v>2425</v>
      </c>
      <c r="D221" s="8">
        <v>2425</v>
      </c>
      <c r="E221" s="8" t="str">
        <f t="shared" si="15"/>
        <v>02425</v>
      </c>
      <c r="F221" s="8" t="str">
        <f t="shared" si="16"/>
        <v>02425</v>
      </c>
      <c r="G221" s="8" t="s">
        <v>65</v>
      </c>
      <c r="H221" s="8" t="s">
        <v>557</v>
      </c>
      <c r="J221" s="8" t="s">
        <v>562</v>
      </c>
      <c r="K221" s="8" t="s">
        <v>563</v>
      </c>
      <c r="L221" s="8" t="str">
        <f t="shared" si="17"/>
        <v>風間浦村</v>
      </c>
      <c r="M221" s="8" t="str">
        <f t="shared" si="18"/>
        <v>青森県風間浦村</v>
      </c>
      <c r="N221" s="8" t="str">
        <f t="shared" si="19"/>
        <v>02425</v>
      </c>
    </row>
    <row r="222" spans="1:14" x14ac:dyDescent="0.55000000000000004">
      <c r="A222" s="8">
        <v>2</v>
      </c>
      <c r="B222" s="8">
        <v>426</v>
      </c>
      <c r="C222" s="8">
        <v>2426</v>
      </c>
      <c r="D222" s="8">
        <v>2426</v>
      </c>
      <c r="E222" s="8" t="str">
        <f t="shared" si="15"/>
        <v>02426</v>
      </c>
      <c r="F222" s="8" t="str">
        <f t="shared" si="16"/>
        <v>02426</v>
      </c>
      <c r="G222" s="8" t="s">
        <v>65</v>
      </c>
      <c r="H222" s="8" t="s">
        <v>557</v>
      </c>
      <c r="J222" s="8" t="s">
        <v>564</v>
      </c>
      <c r="K222" s="8" t="s">
        <v>565</v>
      </c>
      <c r="L222" s="8" t="str">
        <f t="shared" si="17"/>
        <v>佐井村</v>
      </c>
      <c r="M222" s="8" t="str">
        <f t="shared" si="18"/>
        <v>青森県佐井村</v>
      </c>
      <c r="N222" s="8" t="str">
        <f t="shared" si="19"/>
        <v>02426</v>
      </c>
    </row>
    <row r="223" spans="1:14" x14ac:dyDescent="0.55000000000000004">
      <c r="A223" s="8">
        <v>2</v>
      </c>
      <c r="B223" s="8">
        <v>441</v>
      </c>
      <c r="C223" s="8">
        <v>2441</v>
      </c>
      <c r="D223" s="8">
        <v>2441</v>
      </c>
      <c r="E223" s="8" t="str">
        <f t="shared" si="15"/>
        <v>02441</v>
      </c>
      <c r="F223" s="8" t="str">
        <f t="shared" si="16"/>
        <v>02441</v>
      </c>
      <c r="G223" s="8" t="s">
        <v>65</v>
      </c>
      <c r="H223" s="8" t="s">
        <v>566</v>
      </c>
      <c r="J223" s="8" t="s">
        <v>567</v>
      </c>
      <c r="K223" s="8" t="s">
        <v>568</v>
      </c>
      <c r="L223" s="8" t="str">
        <f t="shared" si="17"/>
        <v>三戸町</v>
      </c>
      <c r="M223" s="8" t="str">
        <f t="shared" si="18"/>
        <v>青森県三戸町</v>
      </c>
      <c r="N223" s="8" t="str">
        <f t="shared" si="19"/>
        <v>02441</v>
      </c>
    </row>
    <row r="224" spans="1:14" x14ac:dyDescent="0.55000000000000004">
      <c r="A224" s="8">
        <v>2</v>
      </c>
      <c r="B224" s="8">
        <v>442</v>
      </c>
      <c r="C224" s="8">
        <v>2442</v>
      </c>
      <c r="D224" s="8">
        <v>2442</v>
      </c>
      <c r="E224" s="8" t="str">
        <f t="shared" si="15"/>
        <v>02442</v>
      </c>
      <c r="F224" s="8" t="str">
        <f t="shared" si="16"/>
        <v>02442</v>
      </c>
      <c r="G224" s="8" t="s">
        <v>65</v>
      </c>
      <c r="H224" s="8" t="s">
        <v>566</v>
      </c>
      <c r="J224" s="8" t="s">
        <v>569</v>
      </c>
      <c r="K224" s="8" t="s">
        <v>570</v>
      </c>
      <c r="L224" s="8" t="str">
        <f t="shared" si="17"/>
        <v>五戸町</v>
      </c>
      <c r="M224" s="8" t="str">
        <f t="shared" si="18"/>
        <v>青森県五戸町</v>
      </c>
      <c r="N224" s="8" t="str">
        <f t="shared" si="19"/>
        <v>02442</v>
      </c>
    </row>
    <row r="225" spans="1:14" x14ac:dyDescent="0.55000000000000004">
      <c r="A225" s="8">
        <v>2</v>
      </c>
      <c r="B225" s="8">
        <v>443</v>
      </c>
      <c r="C225" s="8">
        <v>2443</v>
      </c>
      <c r="D225" s="8">
        <v>2443</v>
      </c>
      <c r="E225" s="8" t="str">
        <f t="shared" si="15"/>
        <v>02443</v>
      </c>
      <c r="F225" s="8" t="str">
        <f t="shared" si="16"/>
        <v>02443</v>
      </c>
      <c r="G225" s="8" t="s">
        <v>65</v>
      </c>
      <c r="H225" s="8" t="s">
        <v>566</v>
      </c>
      <c r="J225" s="8" t="s">
        <v>571</v>
      </c>
      <c r="K225" s="8" t="s">
        <v>572</v>
      </c>
      <c r="L225" s="8" t="str">
        <f t="shared" si="17"/>
        <v>田子町</v>
      </c>
      <c r="M225" s="8" t="str">
        <f t="shared" si="18"/>
        <v>青森県田子町</v>
      </c>
      <c r="N225" s="8" t="str">
        <f t="shared" si="19"/>
        <v>02443</v>
      </c>
    </row>
    <row r="226" spans="1:14" x14ac:dyDescent="0.55000000000000004">
      <c r="A226" s="8">
        <v>2</v>
      </c>
      <c r="B226" s="8">
        <v>445</v>
      </c>
      <c r="C226" s="8">
        <v>2445</v>
      </c>
      <c r="D226" s="8">
        <v>2445</v>
      </c>
      <c r="E226" s="8" t="str">
        <f t="shared" si="15"/>
        <v>02445</v>
      </c>
      <c r="F226" s="8" t="str">
        <f t="shared" si="16"/>
        <v>02445</v>
      </c>
      <c r="G226" s="8" t="s">
        <v>65</v>
      </c>
      <c r="H226" s="8" t="s">
        <v>566</v>
      </c>
      <c r="J226" s="8" t="s">
        <v>573</v>
      </c>
      <c r="K226" s="8" t="s">
        <v>574</v>
      </c>
      <c r="L226" s="8" t="str">
        <f t="shared" si="17"/>
        <v>南部町</v>
      </c>
      <c r="M226" s="8" t="str">
        <f t="shared" si="18"/>
        <v>青森県南部町</v>
      </c>
      <c r="N226" s="8" t="str">
        <f t="shared" si="19"/>
        <v>02445</v>
      </c>
    </row>
    <row r="227" spans="1:14" x14ac:dyDescent="0.55000000000000004">
      <c r="A227" s="8">
        <v>2</v>
      </c>
      <c r="B227" s="8">
        <v>446</v>
      </c>
      <c r="C227" s="8">
        <v>2446</v>
      </c>
      <c r="D227" s="8">
        <v>2446</v>
      </c>
      <c r="E227" s="8" t="str">
        <f t="shared" si="15"/>
        <v>02446</v>
      </c>
      <c r="F227" s="8" t="str">
        <f t="shared" si="16"/>
        <v>02446</v>
      </c>
      <c r="G227" s="8" t="s">
        <v>65</v>
      </c>
      <c r="H227" s="8" t="s">
        <v>566</v>
      </c>
      <c r="J227" s="8" t="s">
        <v>575</v>
      </c>
      <c r="K227" s="8" t="s">
        <v>576</v>
      </c>
      <c r="L227" s="8" t="str">
        <f t="shared" si="17"/>
        <v>階上町</v>
      </c>
      <c r="M227" s="8" t="str">
        <f t="shared" si="18"/>
        <v>青森県階上町</v>
      </c>
      <c r="N227" s="8" t="str">
        <f t="shared" si="19"/>
        <v>02446</v>
      </c>
    </row>
    <row r="228" spans="1:14" x14ac:dyDescent="0.55000000000000004">
      <c r="A228" s="8">
        <v>2</v>
      </c>
      <c r="B228" s="8">
        <v>450</v>
      </c>
      <c r="C228" s="8">
        <v>2450</v>
      </c>
      <c r="D228" s="8">
        <v>2450</v>
      </c>
      <c r="E228" s="8" t="str">
        <f t="shared" si="15"/>
        <v>02450</v>
      </c>
      <c r="F228" s="8" t="str">
        <f t="shared" si="16"/>
        <v>02450</v>
      </c>
      <c r="G228" s="8" t="s">
        <v>65</v>
      </c>
      <c r="H228" s="8" t="s">
        <v>566</v>
      </c>
      <c r="J228" s="8" t="s">
        <v>577</v>
      </c>
      <c r="K228" s="8" t="s">
        <v>578</v>
      </c>
      <c r="L228" s="8" t="str">
        <f t="shared" si="17"/>
        <v>新郷村</v>
      </c>
      <c r="M228" s="8" t="str">
        <f t="shared" si="18"/>
        <v>青森県新郷村</v>
      </c>
      <c r="N228" s="8" t="str">
        <f t="shared" si="19"/>
        <v>02450</v>
      </c>
    </row>
    <row r="229" spans="1:14" x14ac:dyDescent="0.55000000000000004">
      <c r="A229" s="8">
        <v>3</v>
      </c>
      <c r="B229" s="8">
        <v>0</v>
      </c>
      <c r="C229" s="8">
        <v>3000</v>
      </c>
      <c r="D229" s="8">
        <v>3000</v>
      </c>
      <c r="E229" s="8" t="str">
        <f t="shared" si="15"/>
        <v>03000</v>
      </c>
      <c r="F229" s="8" t="str">
        <f t="shared" si="16"/>
        <v>03</v>
      </c>
      <c r="G229" s="8" t="s">
        <v>68</v>
      </c>
      <c r="K229" s="8" t="s">
        <v>579</v>
      </c>
      <c r="L229" s="8" t="str">
        <f t="shared" si="17"/>
        <v>岩手県</v>
      </c>
      <c r="M229" s="8" t="str">
        <f t="shared" si="18"/>
        <v>岩手県岩手県</v>
      </c>
      <c r="N229" s="8" t="str">
        <f t="shared" si="19"/>
        <v>03000</v>
      </c>
    </row>
    <row r="230" spans="1:14" x14ac:dyDescent="0.55000000000000004">
      <c r="A230" s="8">
        <v>3</v>
      </c>
      <c r="B230" s="8">
        <v>201</v>
      </c>
      <c r="C230" s="8">
        <v>3201</v>
      </c>
      <c r="D230" s="8">
        <v>3201</v>
      </c>
      <c r="E230" s="8" t="str">
        <f t="shared" si="15"/>
        <v>03201</v>
      </c>
      <c r="F230" s="8" t="str">
        <f t="shared" si="16"/>
        <v>03201</v>
      </c>
      <c r="G230" s="8" t="s">
        <v>68</v>
      </c>
      <c r="J230" s="8" t="s">
        <v>580</v>
      </c>
      <c r="K230" s="8" t="s">
        <v>581</v>
      </c>
      <c r="L230" s="8" t="str">
        <f t="shared" si="17"/>
        <v>盛岡市</v>
      </c>
      <c r="M230" s="8" t="str">
        <f t="shared" si="18"/>
        <v>岩手県盛岡市</v>
      </c>
      <c r="N230" s="8" t="str">
        <f t="shared" si="19"/>
        <v>03201</v>
      </c>
    </row>
    <row r="231" spans="1:14" x14ac:dyDescent="0.55000000000000004">
      <c r="A231" s="8">
        <v>3</v>
      </c>
      <c r="B231" s="8">
        <v>202</v>
      </c>
      <c r="C231" s="8">
        <v>3202</v>
      </c>
      <c r="D231" s="8">
        <v>3202</v>
      </c>
      <c r="E231" s="8" t="str">
        <f t="shared" si="15"/>
        <v>03202</v>
      </c>
      <c r="F231" s="8" t="str">
        <f t="shared" si="16"/>
        <v>03202</v>
      </c>
      <c r="G231" s="8" t="s">
        <v>68</v>
      </c>
      <c r="J231" s="8" t="s">
        <v>582</v>
      </c>
      <c r="K231" s="8" t="s">
        <v>583</v>
      </c>
      <c r="L231" s="8" t="str">
        <f t="shared" si="17"/>
        <v>宮古市</v>
      </c>
      <c r="M231" s="8" t="str">
        <f t="shared" si="18"/>
        <v>岩手県宮古市</v>
      </c>
      <c r="N231" s="8" t="str">
        <f t="shared" si="19"/>
        <v>03202</v>
      </c>
    </row>
    <row r="232" spans="1:14" x14ac:dyDescent="0.55000000000000004">
      <c r="A232" s="8">
        <v>3</v>
      </c>
      <c r="B232" s="8">
        <v>203</v>
      </c>
      <c r="C232" s="8">
        <v>3203</v>
      </c>
      <c r="D232" s="8">
        <v>3203</v>
      </c>
      <c r="E232" s="8" t="str">
        <f t="shared" si="15"/>
        <v>03203</v>
      </c>
      <c r="F232" s="8" t="str">
        <f t="shared" si="16"/>
        <v>03203</v>
      </c>
      <c r="G232" s="8" t="s">
        <v>68</v>
      </c>
      <c r="J232" s="8" t="s">
        <v>584</v>
      </c>
      <c r="K232" s="8" t="s">
        <v>585</v>
      </c>
      <c r="L232" s="8" t="str">
        <f t="shared" si="17"/>
        <v>大船渡市</v>
      </c>
      <c r="M232" s="8" t="str">
        <f t="shared" si="18"/>
        <v>岩手県大船渡市</v>
      </c>
      <c r="N232" s="8" t="str">
        <f t="shared" si="19"/>
        <v>03203</v>
      </c>
    </row>
    <row r="233" spans="1:14" x14ac:dyDescent="0.55000000000000004">
      <c r="A233" s="8">
        <v>3</v>
      </c>
      <c r="B233" s="8">
        <v>205</v>
      </c>
      <c r="C233" s="8">
        <v>3205</v>
      </c>
      <c r="D233" s="8">
        <v>3205</v>
      </c>
      <c r="E233" s="8" t="str">
        <f t="shared" si="15"/>
        <v>03205</v>
      </c>
      <c r="F233" s="8" t="str">
        <f t="shared" si="16"/>
        <v>03205</v>
      </c>
      <c r="G233" s="8" t="s">
        <v>68</v>
      </c>
      <c r="J233" s="8" t="s">
        <v>586</v>
      </c>
      <c r="K233" s="8" t="s">
        <v>587</v>
      </c>
      <c r="L233" s="8" t="str">
        <f t="shared" si="17"/>
        <v>花巻市</v>
      </c>
      <c r="M233" s="8" t="str">
        <f t="shared" si="18"/>
        <v>岩手県花巻市</v>
      </c>
      <c r="N233" s="8" t="str">
        <f t="shared" si="19"/>
        <v>03205</v>
      </c>
    </row>
    <row r="234" spans="1:14" x14ac:dyDescent="0.55000000000000004">
      <c r="A234" s="8">
        <v>3</v>
      </c>
      <c r="B234" s="8">
        <v>206</v>
      </c>
      <c r="C234" s="8">
        <v>3206</v>
      </c>
      <c r="D234" s="8">
        <v>3206</v>
      </c>
      <c r="E234" s="8" t="str">
        <f t="shared" si="15"/>
        <v>03206</v>
      </c>
      <c r="F234" s="8" t="str">
        <f t="shared" si="16"/>
        <v>03206</v>
      </c>
      <c r="G234" s="8" t="s">
        <v>68</v>
      </c>
      <c r="J234" s="8" t="s">
        <v>588</v>
      </c>
      <c r="K234" s="8" t="s">
        <v>589</v>
      </c>
      <c r="L234" s="8" t="str">
        <f t="shared" si="17"/>
        <v>北上市</v>
      </c>
      <c r="M234" s="8" t="str">
        <f t="shared" si="18"/>
        <v>岩手県北上市</v>
      </c>
      <c r="N234" s="8" t="str">
        <f t="shared" si="19"/>
        <v>03206</v>
      </c>
    </row>
    <row r="235" spans="1:14" x14ac:dyDescent="0.55000000000000004">
      <c r="A235" s="8">
        <v>3</v>
      </c>
      <c r="B235" s="8">
        <v>207</v>
      </c>
      <c r="C235" s="8">
        <v>3207</v>
      </c>
      <c r="D235" s="8">
        <v>3207</v>
      </c>
      <c r="E235" s="8" t="str">
        <f t="shared" si="15"/>
        <v>03207</v>
      </c>
      <c r="F235" s="8" t="str">
        <f t="shared" si="16"/>
        <v>03207</v>
      </c>
      <c r="G235" s="8" t="s">
        <v>68</v>
      </c>
      <c r="J235" s="8" t="s">
        <v>590</v>
      </c>
      <c r="K235" s="8" t="s">
        <v>591</v>
      </c>
      <c r="L235" s="8" t="str">
        <f t="shared" si="17"/>
        <v>久慈市</v>
      </c>
      <c r="M235" s="8" t="str">
        <f t="shared" si="18"/>
        <v>岩手県久慈市</v>
      </c>
      <c r="N235" s="8" t="str">
        <f t="shared" si="19"/>
        <v>03207</v>
      </c>
    </row>
    <row r="236" spans="1:14" x14ac:dyDescent="0.55000000000000004">
      <c r="A236" s="8">
        <v>3</v>
      </c>
      <c r="B236" s="8">
        <v>208</v>
      </c>
      <c r="C236" s="8">
        <v>3208</v>
      </c>
      <c r="D236" s="8">
        <v>3208</v>
      </c>
      <c r="E236" s="8" t="str">
        <f t="shared" si="15"/>
        <v>03208</v>
      </c>
      <c r="F236" s="8" t="str">
        <f t="shared" si="16"/>
        <v>03208</v>
      </c>
      <c r="G236" s="8" t="s">
        <v>68</v>
      </c>
      <c r="J236" s="8" t="s">
        <v>592</v>
      </c>
      <c r="K236" s="8" t="s">
        <v>593</v>
      </c>
      <c r="L236" s="8" t="str">
        <f t="shared" si="17"/>
        <v>遠野市</v>
      </c>
      <c r="M236" s="8" t="str">
        <f t="shared" si="18"/>
        <v>岩手県遠野市</v>
      </c>
      <c r="N236" s="8" t="str">
        <f t="shared" si="19"/>
        <v>03208</v>
      </c>
    </row>
    <row r="237" spans="1:14" x14ac:dyDescent="0.55000000000000004">
      <c r="A237" s="8">
        <v>3</v>
      </c>
      <c r="B237" s="8">
        <v>209</v>
      </c>
      <c r="C237" s="8">
        <v>3209</v>
      </c>
      <c r="D237" s="8">
        <v>3209</v>
      </c>
      <c r="E237" s="8" t="str">
        <f t="shared" si="15"/>
        <v>03209</v>
      </c>
      <c r="F237" s="8" t="str">
        <f t="shared" si="16"/>
        <v>03209</v>
      </c>
      <c r="G237" s="8" t="s">
        <v>68</v>
      </c>
      <c r="J237" s="8" t="s">
        <v>594</v>
      </c>
      <c r="K237" s="8" t="s">
        <v>595</v>
      </c>
      <c r="L237" s="8" t="str">
        <f t="shared" si="17"/>
        <v>一関市</v>
      </c>
      <c r="M237" s="8" t="str">
        <f t="shared" si="18"/>
        <v>岩手県一関市</v>
      </c>
      <c r="N237" s="8" t="str">
        <f t="shared" si="19"/>
        <v>03209</v>
      </c>
    </row>
    <row r="238" spans="1:14" x14ac:dyDescent="0.55000000000000004">
      <c r="A238" s="8">
        <v>3</v>
      </c>
      <c r="B238" s="8">
        <v>210</v>
      </c>
      <c r="C238" s="8">
        <v>3210</v>
      </c>
      <c r="D238" s="8">
        <v>3210</v>
      </c>
      <c r="E238" s="8" t="str">
        <f t="shared" si="15"/>
        <v>03210</v>
      </c>
      <c r="F238" s="8" t="str">
        <f t="shared" si="16"/>
        <v>03210</v>
      </c>
      <c r="G238" s="8" t="s">
        <v>68</v>
      </c>
      <c r="J238" s="8" t="s">
        <v>596</v>
      </c>
      <c r="K238" s="8" t="s">
        <v>597</v>
      </c>
      <c r="L238" s="8" t="str">
        <f t="shared" si="17"/>
        <v>陸前高田市</v>
      </c>
      <c r="M238" s="8" t="str">
        <f t="shared" si="18"/>
        <v>岩手県陸前高田市</v>
      </c>
      <c r="N238" s="8" t="str">
        <f t="shared" si="19"/>
        <v>03210</v>
      </c>
    </row>
    <row r="239" spans="1:14" x14ac:dyDescent="0.55000000000000004">
      <c r="A239" s="8">
        <v>3</v>
      </c>
      <c r="B239" s="8">
        <v>211</v>
      </c>
      <c r="C239" s="8">
        <v>3211</v>
      </c>
      <c r="D239" s="8">
        <v>3211</v>
      </c>
      <c r="E239" s="8" t="str">
        <f t="shared" si="15"/>
        <v>03211</v>
      </c>
      <c r="F239" s="8" t="str">
        <f t="shared" si="16"/>
        <v>03211</v>
      </c>
      <c r="G239" s="8" t="s">
        <v>68</v>
      </c>
      <c r="J239" s="8" t="s">
        <v>598</v>
      </c>
      <c r="K239" s="8" t="s">
        <v>599</v>
      </c>
      <c r="L239" s="8" t="str">
        <f t="shared" si="17"/>
        <v>釜石市</v>
      </c>
      <c r="M239" s="8" t="str">
        <f t="shared" si="18"/>
        <v>岩手県釜石市</v>
      </c>
      <c r="N239" s="8" t="str">
        <f t="shared" si="19"/>
        <v>03211</v>
      </c>
    </row>
    <row r="240" spans="1:14" x14ac:dyDescent="0.55000000000000004">
      <c r="A240" s="8">
        <v>3</v>
      </c>
      <c r="B240" s="8">
        <v>213</v>
      </c>
      <c r="C240" s="8">
        <v>3213</v>
      </c>
      <c r="D240" s="8">
        <v>3213</v>
      </c>
      <c r="E240" s="8" t="str">
        <f t="shared" si="15"/>
        <v>03213</v>
      </c>
      <c r="F240" s="8" t="str">
        <f t="shared" si="16"/>
        <v>03213</v>
      </c>
      <c r="G240" s="8" t="s">
        <v>68</v>
      </c>
      <c r="J240" s="8" t="s">
        <v>600</v>
      </c>
      <c r="K240" s="8" t="s">
        <v>601</v>
      </c>
      <c r="L240" s="8" t="str">
        <f t="shared" si="17"/>
        <v>二戸市</v>
      </c>
      <c r="M240" s="8" t="str">
        <f t="shared" si="18"/>
        <v>岩手県二戸市</v>
      </c>
      <c r="N240" s="8" t="str">
        <f t="shared" si="19"/>
        <v>03213</v>
      </c>
    </row>
    <row r="241" spans="1:14" x14ac:dyDescent="0.55000000000000004">
      <c r="A241" s="8">
        <v>3</v>
      </c>
      <c r="B241" s="8">
        <v>214</v>
      </c>
      <c r="C241" s="8">
        <v>3214</v>
      </c>
      <c r="D241" s="8">
        <v>3214</v>
      </c>
      <c r="E241" s="8" t="str">
        <f t="shared" si="15"/>
        <v>03214</v>
      </c>
      <c r="F241" s="8" t="str">
        <f t="shared" si="16"/>
        <v>03214</v>
      </c>
      <c r="G241" s="8" t="s">
        <v>68</v>
      </c>
      <c r="J241" s="8" t="s">
        <v>602</v>
      </c>
      <c r="K241" s="8" t="s">
        <v>603</v>
      </c>
      <c r="L241" s="8" t="str">
        <f t="shared" si="17"/>
        <v>八幡平市</v>
      </c>
      <c r="M241" s="8" t="str">
        <f t="shared" si="18"/>
        <v>岩手県八幡平市</v>
      </c>
      <c r="N241" s="8" t="str">
        <f t="shared" si="19"/>
        <v>03214</v>
      </c>
    </row>
    <row r="242" spans="1:14" x14ac:dyDescent="0.55000000000000004">
      <c r="A242" s="8">
        <v>3</v>
      </c>
      <c r="B242" s="8">
        <v>215</v>
      </c>
      <c r="C242" s="8">
        <v>3215</v>
      </c>
      <c r="D242" s="8">
        <v>3215</v>
      </c>
      <c r="E242" s="8" t="str">
        <f t="shared" si="15"/>
        <v>03215</v>
      </c>
      <c r="F242" s="8" t="str">
        <f t="shared" si="16"/>
        <v>03215</v>
      </c>
      <c r="G242" s="8" t="s">
        <v>68</v>
      </c>
      <c r="J242" s="8" t="s">
        <v>604</v>
      </c>
      <c r="K242" s="8" t="s">
        <v>605</v>
      </c>
      <c r="L242" s="8" t="str">
        <f t="shared" si="17"/>
        <v>奥州市</v>
      </c>
      <c r="M242" s="8" t="str">
        <f t="shared" si="18"/>
        <v>岩手県奥州市</v>
      </c>
      <c r="N242" s="8" t="str">
        <f t="shared" si="19"/>
        <v>03215</v>
      </c>
    </row>
    <row r="243" spans="1:14" x14ac:dyDescent="0.55000000000000004">
      <c r="A243" s="8">
        <v>3</v>
      </c>
      <c r="B243" s="8">
        <v>216</v>
      </c>
      <c r="C243" s="8">
        <v>3216</v>
      </c>
      <c r="D243" s="8">
        <v>3216</v>
      </c>
      <c r="E243" s="8" t="str">
        <f t="shared" si="15"/>
        <v>03216</v>
      </c>
      <c r="F243" s="8" t="str">
        <f t="shared" si="16"/>
        <v>03216</v>
      </c>
      <c r="G243" s="8" t="s">
        <v>68</v>
      </c>
      <c r="J243" s="8" t="s">
        <v>606</v>
      </c>
      <c r="K243" s="8" t="s">
        <v>607</v>
      </c>
      <c r="L243" s="8" t="str">
        <f t="shared" si="17"/>
        <v>滝沢市</v>
      </c>
      <c r="M243" s="8" t="str">
        <f t="shared" si="18"/>
        <v>岩手県滝沢市</v>
      </c>
      <c r="N243" s="8" t="str">
        <f t="shared" si="19"/>
        <v>03216</v>
      </c>
    </row>
    <row r="244" spans="1:14" x14ac:dyDescent="0.55000000000000004">
      <c r="A244" s="8">
        <v>3</v>
      </c>
      <c r="B244" s="8">
        <v>301</v>
      </c>
      <c r="C244" s="8">
        <v>3301</v>
      </c>
      <c r="D244" s="8">
        <v>3301</v>
      </c>
      <c r="E244" s="8" t="str">
        <f t="shared" si="15"/>
        <v>03301</v>
      </c>
      <c r="F244" s="8" t="str">
        <f t="shared" si="16"/>
        <v>03301</v>
      </c>
      <c r="G244" s="8" t="s">
        <v>68</v>
      </c>
      <c r="H244" s="8" t="s">
        <v>608</v>
      </c>
      <c r="J244" s="8" t="s">
        <v>609</v>
      </c>
      <c r="K244" s="8" t="s">
        <v>610</v>
      </c>
      <c r="L244" s="8" t="str">
        <f t="shared" si="17"/>
        <v>雫石町</v>
      </c>
      <c r="M244" s="8" t="str">
        <f t="shared" si="18"/>
        <v>岩手県雫石町</v>
      </c>
      <c r="N244" s="8" t="str">
        <f t="shared" si="19"/>
        <v>03301</v>
      </c>
    </row>
    <row r="245" spans="1:14" x14ac:dyDescent="0.55000000000000004">
      <c r="A245" s="8">
        <v>3</v>
      </c>
      <c r="B245" s="8">
        <v>302</v>
      </c>
      <c r="C245" s="8">
        <v>3302</v>
      </c>
      <c r="D245" s="8">
        <v>3302</v>
      </c>
      <c r="E245" s="8" t="str">
        <f t="shared" si="15"/>
        <v>03302</v>
      </c>
      <c r="F245" s="8" t="str">
        <f t="shared" si="16"/>
        <v>03302</v>
      </c>
      <c r="G245" s="8" t="s">
        <v>68</v>
      </c>
      <c r="H245" s="8" t="s">
        <v>608</v>
      </c>
      <c r="J245" s="8" t="s">
        <v>611</v>
      </c>
      <c r="K245" s="8" t="s">
        <v>612</v>
      </c>
      <c r="L245" s="8" t="str">
        <f t="shared" si="17"/>
        <v>葛巻町</v>
      </c>
      <c r="M245" s="8" t="str">
        <f t="shared" si="18"/>
        <v>岩手県葛巻町</v>
      </c>
      <c r="N245" s="8" t="str">
        <f t="shared" si="19"/>
        <v>03302</v>
      </c>
    </row>
    <row r="246" spans="1:14" x14ac:dyDescent="0.55000000000000004">
      <c r="A246" s="8">
        <v>3</v>
      </c>
      <c r="B246" s="8">
        <v>303</v>
      </c>
      <c r="C246" s="8">
        <v>3303</v>
      </c>
      <c r="D246" s="8">
        <v>3303</v>
      </c>
      <c r="E246" s="8" t="str">
        <f t="shared" si="15"/>
        <v>03303</v>
      </c>
      <c r="F246" s="8" t="str">
        <f t="shared" si="16"/>
        <v>03303</v>
      </c>
      <c r="G246" s="8" t="s">
        <v>68</v>
      </c>
      <c r="H246" s="8" t="s">
        <v>608</v>
      </c>
      <c r="J246" s="8" t="s">
        <v>613</v>
      </c>
      <c r="K246" s="8" t="s">
        <v>614</v>
      </c>
      <c r="L246" s="8" t="str">
        <f t="shared" si="17"/>
        <v>岩手町</v>
      </c>
      <c r="M246" s="8" t="str">
        <f t="shared" si="18"/>
        <v>岩手県岩手町</v>
      </c>
      <c r="N246" s="8" t="str">
        <f t="shared" si="19"/>
        <v>03303</v>
      </c>
    </row>
    <row r="247" spans="1:14" x14ac:dyDescent="0.55000000000000004">
      <c r="A247" s="8">
        <v>3</v>
      </c>
      <c r="B247" s="8">
        <v>321</v>
      </c>
      <c r="C247" s="8">
        <v>3321</v>
      </c>
      <c r="D247" s="8">
        <v>3321</v>
      </c>
      <c r="E247" s="8" t="str">
        <f t="shared" si="15"/>
        <v>03321</v>
      </c>
      <c r="F247" s="8" t="str">
        <f t="shared" si="16"/>
        <v>03321</v>
      </c>
      <c r="G247" s="8" t="s">
        <v>68</v>
      </c>
      <c r="H247" s="8" t="s">
        <v>615</v>
      </c>
      <c r="J247" s="8" t="s">
        <v>616</v>
      </c>
      <c r="K247" s="8" t="s">
        <v>617</v>
      </c>
      <c r="L247" s="8" t="str">
        <f t="shared" si="17"/>
        <v>紫波町</v>
      </c>
      <c r="M247" s="8" t="str">
        <f t="shared" si="18"/>
        <v>岩手県紫波町</v>
      </c>
      <c r="N247" s="8" t="str">
        <f t="shared" si="19"/>
        <v>03321</v>
      </c>
    </row>
    <row r="248" spans="1:14" x14ac:dyDescent="0.55000000000000004">
      <c r="A248" s="8">
        <v>3</v>
      </c>
      <c r="B248" s="8">
        <v>322</v>
      </c>
      <c r="C248" s="8">
        <v>3322</v>
      </c>
      <c r="D248" s="8">
        <v>3322</v>
      </c>
      <c r="E248" s="8" t="str">
        <f t="shared" si="15"/>
        <v>03322</v>
      </c>
      <c r="F248" s="8" t="str">
        <f t="shared" si="16"/>
        <v>03322</v>
      </c>
      <c r="G248" s="8" t="s">
        <v>68</v>
      </c>
      <c r="H248" s="8" t="s">
        <v>615</v>
      </c>
      <c r="J248" s="8" t="s">
        <v>618</v>
      </c>
      <c r="K248" s="8" t="s">
        <v>619</v>
      </c>
      <c r="L248" s="8" t="str">
        <f t="shared" si="17"/>
        <v>矢巾町</v>
      </c>
      <c r="M248" s="8" t="str">
        <f t="shared" si="18"/>
        <v>岩手県矢巾町</v>
      </c>
      <c r="N248" s="8" t="str">
        <f t="shared" si="19"/>
        <v>03322</v>
      </c>
    </row>
    <row r="249" spans="1:14" x14ac:dyDescent="0.55000000000000004">
      <c r="A249" s="8">
        <v>3</v>
      </c>
      <c r="B249" s="8">
        <v>366</v>
      </c>
      <c r="C249" s="8">
        <v>3366</v>
      </c>
      <c r="D249" s="8">
        <v>3366</v>
      </c>
      <c r="E249" s="8" t="str">
        <f t="shared" si="15"/>
        <v>03366</v>
      </c>
      <c r="F249" s="8" t="str">
        <f t="shared" si="16"/>
        <v>03366</v>
      </c>
      <c r="G249" s="8" t="s">
        <v>68</v>
      </c>
      <c r="H249" s="8" t="s">
        <v>620</v>
      </c>
      <c r="J249" s="8" t="s">
        <v>621</v>
      </c>
      <c r="K249" s="8" t="s">
        <v>622</v>
      </c>
      <c r="L249" s="8" t="str">
        <f t="shared" si="17"/>
        <v>西和賀町</v>
      </c>
      <c r="M249" s="8" t="str">
        <f t="shared" si="18"/>
        <v>岩手県西和賀町</v>
      </c>
      <c r="N249" s="8" t="str">
        <f t="shared" si="19"/>
        <v>03366</v>
      </c>
    </row>
    <row r="250" spans="1:14" x14ac:dyDescent="0.55000000000000004">
      <c r="A250" s="8">
        <v>3</v>
      </c>
      <c r="B250" s="8">
        <v>381</v>
      </c>
      <c r="C250" s="8">
        <v>3381</v>
      </c>
      <c r="D250" s="8">
        <v>3381</v>
      </c>
      <c r="E250" s="8" t="str">
        <f t="shared" si="15"/>
        <v>03381</v>
      </c>
      <c r="F250" s="8" t="str">
        <f t="shared" si="16"/>
        <v>03381</v>
      </c>
      <c r="G250" s="8" t="s">
        <v>68</v>
      </c>
      <c r="H250" s="8" t="s">
        <v>623</v>
      </c>
      <c r="J250" s="8" t="s">
        <v>624</v>
      </c>
      <c r="K250" s="8" t="s">
        <v>625</v>
      </c>
      <c r="L250" s="8" t="str">
        <f t="shared" si="17"/>
        <v>金ケ崎町</v>
      </c>
      <c r="M250" s="8" t="str">
        <f t="shared" si="18"/>
        <v>岩手県金ケ崎町</v>
      </c>
      <c r="N250" s="8" t="str">
        <f t="shared" si="19"/>
        <v>03381</v>
      </c>
    </row>
    <row r="251" spans="1:14" x14ac:dyDescent="0.55000000000000004">
      <c r="A251" s="8">
        <v>3</v>
      </c>
      <c r="B251" s="8">
        <v>402</v>
      </c>
      <c r="C251" s="8">
        <v>3402</v>
      </c>
      <c r="D251" s="8">
        <v>3402</v>
      </c>
      <c r="E251" s="8" t="str">
        <f t="shared" si="15"/>
        <v>03402</v>
      </c>
      <c r="F251" s="8" t="str">
        <f t="shared" si="16"/>
        <v>03402</v>
      </c>
      <c r="G251" s="8" t="s">
        <v>68</v>
      </c>
      <c r="H251" s="8" t="s">
        <v>626</v>
      </c>
      <c r="J251" s="8" t="s">
        <v>627</v>
      </c>
      <c r="K251" s="8" t="s">
        <v>628</v>
      </c>
      <c r="L251" s="8" t="str">
        <f t="shared" si="17"/>
        <v>平泉町</v>
      </c>
      <c r="M251" s="8" t="str">
        <f t="shared" si="18"/>
        <v>岩手県平泉町</v>
      </c>
      <c r="N251" s="8" t="str">
        <f t="shared" si="19"/>
        <v>03402</v>
      </c>
    </row>
    <row r="252" spans="1:14" x14ac:dyDescent="0.55000000000000004">
      <c r="A252" s="8">
        <v>3</v>
      </c>
      <c r="B252" s="8">
        <v>441</v>
      </c>
      <c r="C252" s="8">
        <v>3441</v>
      </c>
      <c r="D252" s="8">
        <v>3441</v>
      </c>
      <c r="E252" s="8" t="str">
        <f t="shared" si="15"/>
        <v>03441</v>
      </c>
      <c r="F252" s="8" t="str">
        <f t="shared" si="16"/>
        <v>03441</v>
      </c>
      <c r="G252" s="8" t="s">
        <v>68</v>
      </c>
      <c r="H252" s="8" t="s">
        <v>629</v>
      </c>
      <c r="J252" s="8" t="s">
        <v>630</v>
      </c>
      <c r="K252" s="8" t="s">
        <v>631</v>
      </c>
      <c r="L252" s="8" t="str">
        <f t="shared" si="17"/>
        <v>住田町</v>
      </c>
      <c r="M252" s="8" t="str">
        <f t="shared" si="18"/>
        <v>岩手県住田町</v>
      </c>
      <c r="N252" s="8" t="str">
        <f t="shared" si="19"/>
        <v>03441</v>
      </c>
    </row>
    <row r="253" spans="1:14" x14ac:dyDescent="0.55000000000000004">
      <c r="A253" s="8">
        <v>3</v>
      </c>
      <c r="B253" s="8">
        <v>461</v>
      </c>
      <c r="C253" s="8">
        <v>3461</v>
      </c>
      <c r="D253" s="8">
        <v>3461</v>
      </c>
      <c r="E253" s="8" t="str">
        <f t="shared" si="15"/>
        <v>03461</v>
      </c>
      <c r="F253" s="8" t="str">
        <f t="shared" si="16"/>
        <v>03461</v>
      </c>
      <c r="G253" s="8" t="s">
        <v>68</v>
      </c>
      <c r="H253" s="8" t="s">
        <v>632</v>
      </c>
      <c r="J253" s="8" t="s">
        <v>633</v>
      </c>
      <c r="K253" s="8" t="s">
        <v>634</v>
      </c>
      <c r="L253" s="8" t="str">
        <f t="shared" si="17"/>
        <v>大槌町</v>
      </c>
      <c r="M253" s="8" t="str">
        <f t="shared" si="18"/>
        <v>岩手県大槌町</v>
      </c>
      <c r="N253" s="8" t="str">
        <f t="shared" si="19"/>
        <v>03461</v>
      </c>
    </row>
    <row r="254" spans="1:14" x14ac:dyDescent="0.55000000000000004">
      <c r="A254" s="8">
        <v>3</v>
      </c>
      <c r="B254" s="8">
        <v>482</v>
      </c>
      <c r="C254" s="8">
        <v>3482</v>
      </c>
      <c r="D254" s="8">
        <v>3482</v>
      </c>
      <c r="E254" s="8" t="str">
        <f t="shared" si="15"/>
        <v>03482</v>
      </c>
      <c r="F254" s="8" t="str">
        <f t="shared" si="16"/>
        <v>03482</v>
      </c>
      <c r="G254" s="8" t="s">
        <v>68</v>
      </c>
      <c r="H254" s="8" t="s">
        <v>635</v>
      </c>
      <c r="J254" s="8" t="s">
        <v>636</v>
      </c>
      <c r="K254" s="8" t="s">
        <v>637</v>
      </c>
      <c r="L254" s="8" t="str">
        <f t="shared" si="17"/>
        <v>山田町</v>
      </c>
      <c r="M254" s="8" t="str">
        <f t="shared" si="18"/>
        <v>岩手県山田町</v>
      </c>
      <c r="N254" s="8" t="str">
        <f t="shared" si="19"/>
        <v>03482</v>
      </c>
    </row>
    <row r="255" spans="1:14" x14ac:dyDescent="0.55000000000000004">
      <c r="A255" s="8">
        <v>3</v>
      </c>
      <c r="B255" s="8">
        <v>483</v>
      </c>
      <c r="C255" s="8">
        <v>3483</v>
      </c>
      <c r="D255" s="8">
        <v>3483</v>
      </c>
      <c r="E255" s="8" t="str">
        <f t="shared" si="15"/>
        <v>03483</v>
      </c>
      <c r="F255" s="8" t="str">
        <f t="shared" si="16"/>
        <v>03483</v>
      </c>
      <c r="G255" s="8" t="s">
        <v>68</v>
      </c>
      <c r="H255" s="8" t="s">
        <v>635</v>
      </c>
      <c r="J255" s="8" t="s">
        <v>638</v>
      </c>
      <c r="K255" s="8" t="s">
        <v>639</v>
      </c>
      <c r="L255" s="8" t="str">
        <f t="shared" si="17"/>
        <v>岩泉町</v>
      </c>
      <c r="M255" s="8" t="str">
        <f t="shared" si="18"/>
        <v>岩手県岩泉町</v>
      </c>
      <c r="N255" s="8" t="str">
        <f t="shared" si="19"/>
        <v>03483</v>
      </c>
    </row>
    <row r="256" spans="1:14" x14ac:dyDescent="0.55000000000000004">
      <c r="A256" s="8">
        <v>3</v>
      </c>
      <c r="B256" s="8">
        <v>484</v>
      </c>
      <c r="C256" s="8">
        <v>3484</v>
      </c>
      <c r="D256" s="8">
        <v>3484</v>
      </c>
      <c r="E256" s="8" t="str">
        <f t="shared" si="15"/>
        <v>03484</v>
      </c>
      <c r="F256" s="8" t="str">
        <f t="shared" si="16"/>
        <v>03484</v>
      </c>
      <c r="G256" s="8" t="s">
        <v>68</v>
      </c>
      <c r="H256" s="8" t="s">
        <v>635</v>
      </c>
      <c r="J256" s="8" t="s">
        <v>640</v>
      </c>
      <c r="K256" s="8" t="s">
        <v>641</v>
      </c>
      <c r="L256" s="8" t="str">
        <f t="shared" si="17"/>
        <v>田野畑村</v>
      </c>
      <c r="M256" s="8" t="str">
        <f t="shared" si="18"/>
        <v>岩手県田野畑村</v>
      </c>
      <c r="N256" s="8" t="str">
        <f t="shared" si="19"/>
        <v>03484</v>
      </c>
    </row>
    <row r="257" spans="1:14" x14ac:dyDescent="0.55000000000000004">
      <c r="A257" s="8">
        <v>3</v>
      </c>
      <c r="B257" s="8">
        <v>485</v>
      </c>
      <c r="C257" s="8">
        <v>3485</v>
      </c>
      <c r="D257" s="8">
        <v>3485</v>
      </c>
      <c r="E257" s="8" t="str">
        <f t="shared" si="15"/>
        <v>03485</v>
      </c>
      <c r="F257" s="8" t="str">
        <f t="shared" si="16"/>
        <v>03485</v>
      </c>
      <c r="G257" s="8" t="s">
        <v>68</v>
      </c>
      <c r="H257" s="8" t="s">
        <v>635</v>
      </c>
      <c r="J257" s="8" t="s">
        <v>642</v>
      </c>
      <c r="K257" s="8" t="s">
        <v>643</v>
      </c>
      <c r="L257" s="8" t="str">
        <f t="shared" si="17"/>
        <v>普代村</v>
      </c>
      <c r="M257" s="8" t="str">
        <f t="shared" si="18"/>
        <v>岩手県普代村</v>
      </c>
      <c r="N257" s="8" t="str">
        <f t="shared" si="19"/>
        <v>03485</v>
      </c>
    </row>
    <row r="258" spans="1:14" x14ac:dyDescent="0.55000000000000004">
      <c r="A258" s="8">
        <v>3</v>
      </c>
      <c r="B258" s="8">
        <v>501</v>
      </c>
      <c r="C258" s="8">
        <v>3501</v>
      </c>
      <c r="D258" s="8">
        <v>3501</v>
      </c>
      <c r="E258" s="8" t="str">
        <f t="shared" ref="E258:E321" si="20">IF(LEN(D258)=4,"0"&amp;D258,D258)</f>
        <v>03501</v>
      </c>
      <c r="F258" s="8" t="str">
        <f t="shared" ref="F258:F321" si="21">IF(B258=0,LEFT(E258,2),E258)</f>
        <v>03501</v>
      </c>
      <c r="G258" s="8" t="s">
        <v>68</v>
      </c>
      <c r="H258" s="8" t="s">
        <v>644</v>
      </c>
      <c r="J258" s="8" t="s">
        <v>645</v>
      </c>
      <c r="K258" s="8" t="s">
        <v>646</v>
      </c>
      <c r="L258" s="8" t="str">
        <f t="shared" ref="L258:L321" si="22">IF(B258=0,G258,IF(J258="",H258,J258))</f>
        <v>軽米町</v>
      </c>
      <c r="M258" s="8" t="str">
        <f t="shared" ref="M258:M321" si="23">_xlfn.CONCAT(G258,L258)</f>
        <v>岩手県軽米町</v>
      </c>
      <c r="N258" s="8" t="str">
        <f t="shared" ref="N258:N321" si="24">E258</f>
        <v>03501</v>
      </c>
    </row>
    <row r="259" spans="1:14" x14ac:dyDescent="0.55000000000000004">
      <c r="A259" s="8">
        <v>3</v>
      </c>
      <c r="B259" s="8">
        <v>503</v>
      </c>
      <c r="C259" s="8">
        <v>3503</v>
      </c>
      <c r="D259" s="8">
        <v>3503</v>
      </c>
      <c r="E259" s="8" t="str">
        <f t="shared" si="20"/>
        <v>03503</v>
      </c>
      <c r="F259" s="8" t="str">
        <f t="shared" si="21"/>
        <v>03503</v>
      </c>
      <c r="G259" s="8" t="s">
        <v>68</v>
      </c>
      <c r="H259" s="8" t="s">
        <v>644</v>
      </c>
      <c r="J259" s="8" t="s">
        <v>647</v>
      </c>
      <c r="K259" s="8" t="s">
        <v>648</v>
      </c>
      <c r="L259" s="8" t="str">
        <f t="shared" si="22"/>
        <v>野田村</v>
      </c>
      <c r="M259" s="8" t="str">
        <f t="shared" si="23"/>
        <v>岩手県野田村</v>
      </c>
      <c r="N259" s="8" t="str">
        <f t="shared" si="24"/>
        <v>03503</v>
      </c>
    </row>
    <row r="260" spans="1:14" x14ac:dyDescent="0.55000000000000004">
      <c r="A260" s="8">
        <v>3</v>
      </c>
      <c r="B260" s="8">
        <v>506</v>
      </c>
      <c r="C260" s="8">
        <v>3506</v>
      </c>
      <c r="D260" s="8">
        <v>3506</v>
      </c>
      <c r="E260" s="8" t="str">
        <f t="shared" si="20"/>
        <v>03506</v>
      </c>
      <c r="F260" s="8" t="str">
        <f t="shared" si="21"/>
        <v>03506</v>
      </c>
      <c r="G260" s="8" t="s">
        <v>68</v>
      </c>
      <c r="H260" s="8" t="s">
        <v>644</v>
      </c>
      <c r="J260" s="8" t="s">
        <v>649</v>
      </c>
      <c r="K260" s="8" t="s">
        <v>650</v>
      </c>
      <c r="L260" s="8" t="str">
        <f t="shared" si="22"/>
        <v>九戸村</v>
      </c>
      <c r="M260" s="8" t="str">
        <f t="shared" si="23"/>
        <v>岩手県九戸村</v>
      </c>
      <c r="N260" s="8" t="str">
        <f t="shared" si="24"/>
        <v>03506</v>
      </c>
    </row>
    <row r="261" spans="1:14" x14ac:dyDescent="0.55000000000000004">
      <c r="A261" s="8">
        <v>3</v>
      </c>
      <c r="B261" s="8">
        <v>507</v>
      </c>
      <c r="C261" s="8">
        <v>3507</v>
      </c>
      <c r="D261" s="8">
        <v>3507</v>
      </c>
      <c r="E261" s="8" t="str">
        <f t="shared" si="20"/>
        <v>03507</v>
      </c>
      <c r="F261" s="8" t="str">
        <f t="shared" si="21"/>
        <v>03507</v>
      </c>
      <c r="G261" s="8" t="s">
        <v>68</v>
      </c>
      <c r="H261" s="8" t="s">
        <v>644</v>
      </c>
      <c r="J261" s="8" t="s">
        <v>651</v>
      </c>
      <c r="K261" s="8" t="s">
        <v>652</v>
      </c>
      <c r="L261" s="8" t="str">
        <f t="shared" si="22"/>
        <v>洋野町</v>
      </c>
      <c r="M261" s="8" t="str">
        <f t="shared" si="23"/>
        <v>岩手県洋野町</v>
      </c>
      <c r="N261" s="8" t="str">
        <f t="shared" si="24"/>
        <v>03507</v>
      </c>
    </row>
    <row r="262" spans="1:14" x14ac:dyDescent="0.55000000000000004">
      <c r="A262" s="8">
        <v>3</v>
      </c>
      <c r="B262" s="8">
        <v>524</v>
      </c>
      <c r="C262" s="8">
        <v>3524</v>
      </c>
      <c r="D262" s="8">
        <v>3524</v>
      </c>
      <c r="E262" s="8" t="str">
        <f t="shared" si="20"/>
        <v>03524</v>
      </c>
      <c r="F262" s="8" t="str">
        <f t="shared" si="21"/>
        <v>03524</v>
      </c>
      <c r="G262" s="8" t="s">
        <v>68</v>
      </c>
      <c r="H262" s="8" t="s">
        <v>653</v>
      </c>
      <c r="J262" s="8" t="s">
        <v>654</v>
      </c>
      <c r="K262" s="8" t="s">
        <v>655</v>
      </c>
      <c r="L262" s="8" t="str">
        <f t="shared" si="22"/>
        <v>一戸町</v>
      </c>
      <c r="M262" s="8" t="str">
        <f t="shared" si="23"/>
        <v>岩手県一戸町</v>
      </c>
      <c r="N262" s="8" t="str">
        <f t="shared" si="24"/>
        <v>03524</v>
      </c>
    </row>
    <row r="263" spans="1:14" x14ac:dyDescent="0.55000000000000004">
      <c r="A263" s="8">
        <v>4</v>
      </c>
      <c r="B263" s="8">
        <v>0</v>
      </c>
      <c r="C263" s="8">
        <v>4000</v>
      </c>
      <c r="D263" s="8">
        <v>4000</v>
      </c>
      <c r="E263" s="8" t="str">
        <f t="shared" si="20"/>
        <v>04000</v>
      </c>
      <c r="F263" s="8" t="str">
        <f t="shared" si="21"/>
        <v>04</v>
      </c>
      <c r="G263" s="8" t="s">
        <v>71</v>
      </c>
      <c r="K263" s="8" t="s">
        <v>656</v>
      </c>
      <c r="L263" s="8" t="str">
        <f t="shared" si="22"/>
        <v>宮城県</v>
      </c>
      <c r="M263" s="8" t="str">
        <f t="shared" si="23"/>
        <v>宮城県宮城県</v>
      </c>
      <c r="N263" s="8" t="str">
        <f t="shared" si="24"/>
        <v>04000</v>
      </c>
    </row>
    <row r="264" spans="1:14" x14ac:dyDescent="0.55000000000000004">
      <c r="A264" s="8">
        <v>4</v>
      </c>
      <c r="B264" s="8">
        <v>100</v>
      </c>
      <c r="C264" s="8">
        <v>4100</v>
      </c>
      <c r="D264" s="8">
        <v>4100</v>
      </c>
      <c r="E264" s="8" t="str">
        <f t="shared" si="20"/>
        <v>04100</v>
      </c>
      <c r="F264" s="8" t="str">
        <f t="shared" si="21"/>
        <v>04100</v>
      </c>
      <c r="G264" s="8" t="s">
        <v>71</v>
      </c>
      <c r="H264" s="8" t="s">
        <v>657</v>
      </c>
      <c r="K264" s="8" t="s">
        <v>658</v>
      </c>
      <c r="L264" s="8" t="str">
        <f t="shared" si="22"/>
        <v>仙台市</v>
      </c>
      <c r="M264" s="8" t="str">
        <f t="shared" si="23"/>
        <v>宮城県仙台市</v>
      </c>
      <c r="N264" s="8" t="str">
        <f t="shared" si="24"/>
        <v>04100</v>
      </c>
    </row>
    <row r="265" spans="1:14" x14ac:dyDescent="0.55000000000000004">
      <c r="A265" s="8">
        <v>4</v>
      </c>
      <c r="B265" s="8">
        <v>202</v>
      </c>
      <c r="C265" s="8">
        <v>4202</v>
      </c>
      <c r="D265" s="8">
        <v>4202</v>
      </c>
      <c r="E265" s="8" t="str">
        <f t="shared" si="20"/>
        <v>04202</v>
      </c>
      <c r="F265" s="8" t="str">
        <f t="shared" si="21"/>
        <v>04202</v>
      </c>
      <c r="G265" s="8" t="s">
        <v>71</v>
      </c>
      <c r="J265" s="8" t="s">
        <v>659</v>
      </c>
      <c r="K265" s="8" t="s">
        <v>660</v>
      </c>
      <c r="L265" s="8" t="str">
        <f t="shared" si="22"/>
        <v>石巻市</v>
      </c>
      <c r="M265" s="8" t="str">
        <f t="shared" si="23"/>
        <v>宮城県石巻市</v>
      </c>
      <c r="N265" s="8" t="str">
        <f t="shared" si="24"/>
        <v>04202</v>
      </c>
    </row>
    <row r="266" spans="1:14" x14ac:dyDescent="0.55000000000000004">
      <c r="A266" s="8">
        <v>4</v>
      </c>
      <c r="B266" s="8">
        <v>203</v>
      </c>
      <c r="C266" s="8">
        <v>4203</v>
      </c>
      <c r="D266" s="8">
        <v>4203</v>
      </c>
      <c r="E266" s="8" t="str">
        <f t="shared" si="20"/>
        <v>04203</v>
      </c>
      <c r="F266" s="8" t="str">
        <f t="shared" si="21"/>
        <v>04203</v>
      </c>
      <c r="G266" s="8" t="s">
        <v>71</v>
      </c>
      <c r="J266" s="8" t="s">
        <v>661</v>
      </c>
      <c r="K266" s="8" t="s">
        <v>662</v>
      </c>
      <c r="L266" s="8" t="str">
        <f t="shared" si="22"/>
        <v>塩竈市</v>
      </c>
      <c r="M266" s="8" t="str">
        <f t="shared" si="23"/>
        <v>宮城県塩竈市</v>
      </c>
      <c r="N266" s="8" t="str">
        <f t="shared" si="24"/>
        <v>04203</v>
      </c>
    </row>
    <row r="267" spans="1:14" x14ac:dyDescent="0.55000000000000004">
      <c r="A267" s="8">
        <v>4</v>
      </c>
      <c r="B267" s="8">
        <v>205</v>
      </c>
      <c r="C267" s="8">
        <v>4205</v>
      </c>
      <c r="D267" s="8">
        <v>4205</v>
      </c>
      <c r="E267" s="8" t="str">
        <f t="shared" si="20"/>
        <v>04205</v>
      </c>
      <c r="F267" s="8" t="str">
        <f t="shared" si="21"/>
        <v>04205</v>
      </c>
      <c r="G267" s="8" t="s">
        <v>71</v>
      </c>
      <c r="J267" s="8" t="s">
        <v>663</v>
      </c>
      <c r="K267" s="8" t="s">
        <v>664</v>
      </c>
      <c r="L267" s="8" t="str">
        <f t="shared" si="22"/>
        <v>気仙沼市</v>
      </c>
      <c r="M267" s="8" t="str">
        <f t="shared" si="23"/>
        <v>宮城県気仙沼市</v>
      </c>
      <c r="N267" s="8" t="str">
        <f t="shared" si="24"/>
        <v>04205</v>
      </c>
    </row>
    <row r="268" spans="1:14" x14ac:dyDescent="0.55000000000000004">
      <c r="A268" s="8">
        <v>4</v>
      </c>
      <c r="B268" s="8">
        <v>206</v>
      </c>
      <c r="C268" s="8">
        <v>4206</v>
      </c>
      <c r="D268" s="8">
        <v>4206</v>
      </c>
      <c r="E268" s="8" t="str">
        <f t="shared" si="20"/>
        <v>04206</v>
      </c>
      <c r="F268" s="8" t="str">
        <f t="shared" si="21"/>
        <v>04206</v>
      </c>
      <c r="G268" s="8" t="s">
        <v>71</v>
      </c>
      <c r="J268" s="8" t="s">
        <v>665</v>
      </c>
      <c r="K268" s="8" t="s">
        <v>666</v>
      </c>
      <c r="L268" s="8" t="str">
        <f t="shared" si="22"/>
        <v>白石市</v>
      </c>
      <c r="M268" s="8" t="str">
        <f t="shared" si="23"/>
        <v>宮城県白石市</v>
      </c>
      <c r="N268" s="8" t="str">
        <f t="shared" si="24"/>
        <v>04206</v>
      </c>
    </row>
    <row r="269" spans="1:14" x14ac:dyDescent="0.55000000000000004">
      <c r="A269" s="8">
        <v>4</v>
      </c>
      <c r="B269" s="8">
        <v>207</v>
      </c>
      <c r="C269" s="8">
        <v>4207</v>
      </c>
      <c r="D269" s="8">
        <v>4207</v>
      </c>
      <c r="E269" s="8" t="str">
        <f t="shared" si="20"/>
        <v>04207</v>
      </c>
      <c r="F269" s="8" t="str">
        <f t="shared" si="21"/>
        <v>04207</v>
      </c>
      <c r="G269" s="8" t="s">
        <v>71</v>
      </c>
      <c r="J269" s="8" t="s">
        <v>667</v>
      </c>
      <c r="K269" s="8" t="s">
        <v>668</v>
      </c>
      <c r="L269" s="8" t="str">
        <f t="shared" si="22"/>
        <v>名取市</v>
      </c>
      <c r="M269" s="8" t="str">
        <f t="shared" si="23"/>
        <v>宮城県名取市</v>
      </c>
      <c r="N269" s="8" t="str">
        <f t="shared" si="24"/>
        <v>04207</v>
      </c>
    </row>
    <row r="270" spans="1:14" x14ac:dyDescent="0.55000000000000004">
      <c r="A270" s="8">
        <v>4</v>
      </c>
      <c r="B270" s="8">
        <v>208</v>
      </c>
      <c r="C270" s="8">
        <v>4208</v>
      </c>
      <c r="D270" s="8">
        <v>4208</v>
      </c>
      <c r="E270" s="8" t="str">
        <f t="shared" si="20"/>
        <v>04208</v>
      </c>
      <c r="F270" s="8" t="str">
        <f t="shared" si="21"/>
        <v>04208</v>
      </c>
      <c r="G270" s="8" t="s">
        <v>71</v>
      </c>
      <c r="J270" s="8" t="s">
        <v>669</v>
      </c>
      <c r="K270" s="8" t="s">
        <v>670</v>
      </c>
      <c r="L270" s="8" t="str">
        <f t="shared" si="22"/>
        <v>角田市</v>
      </c>
      <c r="M270" s="8" t="str">
        <f t="shared" si="23"/>
        <v>宮城県角田市</v>
      </c>
      <c r="N270" s="8" t="str">
        <f t="shared" si="24"/>
        <v>04208</v>
      </c>
    </row>
    <row r="271" spans="1:14" x14ac:dyDescent="0.55000000000000004">
      <c r="A271" s="8">
        <v>4</v>
      </c>
      <c r="B271" s="8">
        <v>209</v>
      </c>
      <c r="C271" s="8">
        <v>4209</v>
      </c>
      <c r="D271" s="8">
        <v>4209</v>
      </c>
      <c r="E271" s="8" t="str">
        <f t="shared" si="20"/>
        <v>04209</v>
      </c>
      <c r="F271" s="8" t="str">
        <f t="shared" si="21"/>
        <v>04209</v>
      </c>
      <c r="G271" s="8" t="s">
        <v>71</v>
      </c>
      <c r="J271" s="8" t="s">
        <v>671</v>
      </c>
      <c r="K271" s="8" t="s">
        <v>672</v>
      </c>
      <c r="L271" s="8" t="str">
        <f t="shared" si="22"/>
        <v>多賀城市</v>
      </c>
      <c r="M271" s="8" t="str">
        <f t="shared" si="23"/>
        <v>宮城県多賀城市</v>
      </c>
      <c r="N271" s="8" t="str">
        <f t="shared" si="24"/>
        <v>04209</v>
      </c>
    </row>
    <row r="272" spans="1:14" x14ac:dyDescent="0.55000000000000004">
      <c r="A272" s="8">
        <v>4</v>
      </c>
      <c r="B272" s="8">
        <v>211</v>
      </c>
      <c r="C272" s="8">
        <v>4211</v>
      </c>
      <c r="D272" s="8">
        <v>4211</v>
      </c>
      <c r="E272" s="8" t="str">
        <f t="shared" si="20"/>
        <v>04211</v>
      </c>
      <c r="F272" s="8" t="str">
        <f t="shared" si="21"/>
        <v>04211</v>
      </c>
      <c r="G272" s="8" t="s">
        <v>71</v>
      </c>
      <c r="J272" s="8" t="s">
        <v>673</v>
      </c>
      <c r="K272" s="8" t="s">
        <v>674</v>
      </c>
      <c r="L272" s="8" t="str">
        <f t="shared" si="22"/>
        <v>岩沼市</v>
      </c>
      <c r="M272" s="8" t="str">
        <f t="shared" si="23"/>
        <v>宮城県岩沼市</v>
      </c>
      <c r="N272" s="8" t="str">
        <f t="shared" si="24"/>
        <v>04211</v>
      </c>
    </row>
    <row r="273" spans="1:14" x14ac:dyDescent="0.55000000000000004">
      <c r="A273" s="8">
        <v>4</v>
      </c>
      <c r="B273" s="8">
        <v>212</v>
      </c>
      <c r="C273" s="8">
        <v>4212</v>
      </c>
      <c r="D273" s="8">
        <v>4212</v>
      </c>
      <c r="E273" s="8" t="str">
        <f t="shared" si="20"/>
        <v>04212</v>
      </c>
      <c r="F273" s="8" t="str">
        <f t="shared" si="21"/>
        <v>04212</v>
      </c>
      <c r="G273" s="8" t="s">
        <v>71</v>
      </c>
      <c r="J273" s="8" t="s">
        <v>675</v>
      </c>
      <c r="K273" s="8" t="s">
        <v>676</v>
      </c>
      <c r="L273" s="8" t="str">
        <f t="shared" si="22"/>
        <v>登米市</v>
      </c>
      <c r="M273" s="8" t="str">
        <f t="shared" si="23"/>
        <v>宮城県登米市</v>
      </c>
      <c r="N273" s="8" t="str">
        <f t="shared" si="24"/>
        <v>04212</v>
      </c>
    </row>
    <row r="274" spans="1:14" x14ac:dyDescent="0.55000000000000004">
      <c r="A274" s="8">
        <v>4</v>
      </c>
      <c r="B274" s="8">
        <v>213</v>
      </c>
      <c r="C274" s="8">
        <v>4213</v>
      </c>
      <c r="D274" s="8">
        <v>4213</v>
      </c>
      <c r="E274" s="8" t="str">
        <f t="shared" si="20"/>
        <v>04213</v>
      </c>
      <c r="F274" s="8" t="str">
        <f t="shared" si="21"/>
        <v>04213</v>
      </c>
      <c r="G274" s="8" t="s">
        <v>71</v>
      </c>
      <c r="J274" s="8" t="s">
        <v>677</v>
      </c>
      <c r="K274" s="8" t="s">
        <v>678</v>
      </c>
      <c r="L274" s="8" t="str">
        <f t="shared" si="22"/>
        <v>栗原市</v>
      </c>
      <c r="M274" s="8" t="str">
        <f t="shared" si="23"/>
        <v>宮城県栗原市</v>
      </c>
      <c r="N274" s="8" t="str">
        <f t="shared" si="24"/>
        <v>04213</v>
      </c>
    </row>
    <row r="275" spans="1:14" x14ac:dyDescent="0.55000000000000004">
      <c r="A275" s="8">
        <v>4</v>
      </c>
      <c r="B275" s="8">
        <v>214</v>
      </c>
      <c r="C275" s="8">
        <v>4214</v>
      </c>
      <c r="D275" s="8">
        <v>4214</v>
      </c>
      <c r="E275" s="8" t="str">
        <f t="shared" si="20"/>
        <v>04214</v>
      </c>
      <c r="F275" s="8" t="str">
        <f t="shared" si="21"/>
        <v>04214</v>
      </c>
      <c r="G275" s="8" t="s">
        <v>71</v>
      </c>
      <c r="J275" s="8" t="s">
        <v>679</v>
      </c>
      <c r="K275" s="8" t="s">
        <v>680</v>
      </c>
      <c r="L275" s="8" t="str">
        <f t="shared" si="22"/>
        <v>東松島市</v>
      </c>
      <c r="M275" s="8" t="str">
        <f t="shared" si="23"/>
        <v>宮城県東松島市</v>
      </c>
      <c r="N275" s="8" t="str">
        <f t="shared" si="24"/>
        <v>04214</v>
      </c>
    </row>
    <row r="276" spans="1:14" x14ac:dyDescent="0.55000000000000004">
      <c r="A276" s="8">
        <v>4</v>
      </c>
      <c r="B276" s="8">
        <v>215</v>
      </c>
      <c r="C276" s="8">
        <v>4215</v>
      </c>
      <c r="D276" s="8">
        <v>4215</v>
      </c>
      <c r="E276" s="8" t="str">
        <f t="shared" si="20"/>
        <v>04215</v>
      </c>
      <c r="F276" s="8" t="str">
        <f t="shared" si="21"/>
        <v>04215</v>
      </c>
      <c r="G276" s="8" t="s">
        <v>71</v>
      </c>
      <c r="J276" s="8" t="s">
        <v>681</v>
      </c>
      <c r="K276" s="8" t="s">
        <v>682</v>
      </c>
      <c r="L276" s="8" t="str">
        <f t="shared" si="22"/>
        <v>大崎市</v>
      </c>
      <c r="M276" s="8" t="str">
        <f t="shared" si="23"/>
        <v>宮城県大崎市</v>
      </c>
      <c r="N276" s="8" t="str">
        <f t="shared" si="24"/>
        <v>04215</v>
      </c>
    </row>
    <row r="277" spans="1:14" x14ac:dyDescent="0.55000000000000004">
      <c r="A277" s="8">
        <v>4</v>
      </c>
      <c r="B277" s="8">
        <v>216</v>
      </c>
      <c r="C277" s="8">
        <v>4216</v>
      </c>
      <c r="D277" s="8">
        <v>4216</v>
      </c>
      <c r="E277" s="8" t="str">
        <f t="shared" si="20"/>
        <v>04216</v>
      </c>
      <c r="F277" s="8" t="str">
        <f t="shared" si="21"/>
        <v>04216</v>
      </c>
      <c r="G277" s="8" t="s">
        <v>71</v>
      </c>
      <c r="J277" s="8" t="s">
        <v>683</v>
      </c>
      <c r="K277" s="8" t="s">
        <v>684</v>
      </c>
      <c r="L277" s="8" t="str">
        <f t="shared" si="22"/>
        <v>富谷市</v>
      </c>
      <c r="M277" s="8" t="str">
        <f t="shared" si="23"/>
        <v>宮城県富谷市</v>
      </c>
      <c r="N277" s="8" t="str">
        <f t="shared" si="24"/>
        <v>04216</v>
      </c>
    </row>
    <row r="278" spans="1:14" x14ac:dyDescent="0.55000000000000004">
      <c r="A278" s="8">
        <v>4</v>
      </c>
      <c r="B278" s="8">
        <v>301</v>
      </c>
      <c r="C278" s="8">
        <v>4301</v>
      </c>
      <c r="D278" s="8">
        <v>4301</v>
      </c>
      <c r="E278" s="8" t="str">
        <f t="shared" si="20"/>
        <v>04301</v>
      </c>
      <c r="F278" s="8" t="str">
        <f t="shared" si="21"/>
        <v>04301</v>
      </c>
      <c r="G278" s="8" t="s">
        <v>71</v>
      </c>
      <c r="H278" s="8" t="s">
        <v>685</v>
      </c>
      <c r="J278" s="8" t="s">
        <v>686</v>
      </c>
      <c r="K278" s="8" t="s">
        <v>687</v>
      </c>
      <c r="L278" s="8" t="str">
        <f t="shared" si="22"/>
        <v>蔵王町</v>
      </c>
      <c r="M278" s="8" t="str">
        <f t="shared" si="23"/>
        <v>宮城県蔵王町</v>
      </c>
      <c r="N278" s="8" t="str">
        <f t="shared" si="24"/>
        <v>04301</v>
      </c>
    </row>
    <row r="279" spans="1:14" x14ac:dyDescent="0.55000000000000004">
      <c r="A279" s="8">
        <v>4</v>
      </c>
      <c r="B279" s="8">
        <v>302</v>
      </c>
      <c r="C279" s="8">
        <v>4302</v>
      </c>
      <c r="D279" s="8">
        <v>4302</v>
      </c>
      <c r="E279" s="8" t="str">
        <f t="shared" si="20"/>
        <v>04302</v>
      </c>
      <c r="F279" s="8" t="str">
        <f t="shared" si="21"/>
        <v>04302</v>
      </c>
      <c r="G279" s="8" t="s">
        <v>71</v>
      </c>
      <c r="H279" s="8" t="s">
        <v>685</v>
      </c>
      <c r="J279" s="8" t="s">
        <v>688</v>
      </c>
      <c r="K279" s="8" t="s">
        <v>689</v>
      </c>
      <c r="L279" s="8" t="str">
        <f t="shared" si="22"/>
        <v>七ヶ宿町</v>
      </c>
      <c r="M279" s="8" t="str">
        <f t="shared" si="23"/>
        <v>宮城県七ヶ宿町</v>
      </c>
      <c r="N279" s="8" t="str">
        <f t="shared" si="24"/>
        <v>04302</v>
      </c>
    </row>
    <row r="280" spans="1:14" x14ac:dyDescent="0.55000000000000004">
      <c r="A280" s="8">
        <v>4</v>
      </c>
      <c r="B280" s="8">
        <v>321</v>
      </c>
      <c r="C280" s="8">
        <v>4321</v>
      </c>
      <c r="D280" s="8">
        <v>4321</v>
      </c>
      <c r="E280" s="8" t="str">
        <f t="shared" si="20"/>
        <v>04321</v>
      </c>
      <c r="F280" s="8" t="str">
        <f t="shared" si="21"/>
        <v>04321</v>
      </c>
      <c r="G280" s="8" t="s">
        <v>71</v>
      </c>
      <c r="H280" s="8" t="s">
        <v>690</v>
      </c>
      <c r="J280" s="8" t="s">
        <v>691</v>
      </c>
      <c r="K280" s="8" t="s">
        <v>692</v>
      </c>
      <c r="L280" s="8" t="str">
        <f t="shared" si="22"/>
        <v>大河原町</v>
      </c>
      <c r="M280" s="8" t="str">
        <f t="shared" si="23"/>
        <v>宮城県大河原町</v>
      </c>
      <c r="N280" s="8" t="str">
        <f t="shared" si="24"/>
        <v>04321</v>
      </c>
    </row>
    <row r="281" spans="1:14" x14ac:dyDescent="0.55000000000000004">
      <c r="A281" s="8">
        <v>4</v>
      </c>
      <c r="B281" s="8">
        <v>322</v>
      </c>
      <c r="C281" s="8">
        <v>4322</v>
      </c>
      <c r="D281" s="8">
        <v>4322</v>
      </c>
      <c r="E281" s="8" t="str">
        <f t="shared" si="20"/>
        <v>04322</v>
      </c>
      <c r="F281" s="8" t="str">
        <f t="shared" si="21"/>
        <v>04322</v>
      </c>
      <c r="G281" s="8" t="s">
        <v>71</v>
      </c>
      <c r="H281" s="8" t="s">
        <v>690</v>
      </c>
      <c r="J281" s="8" t="s">
        <v>693</v>
      </c>
      <c r="K281" s="8" t="s">
        <v>694</v>
      </c>
      <c r="L281" s="8" t="str">
        <f t="shared" si="22"/>
        <v>村田町</v>
      </c>
      <c r="M281" s="8" t="str">
        <f t="shared" si="23"/>
        <v>宮城県村田町</v>
      </c>
      <c r="N281" s="8" t="str">
        <f t="shared" si="24"/>
        <v>04322</v>
      </c>
    </row>
    <row r="282" spans="1:14" x14ac:dyDescent="0.55000000000000004">
      <c r="A282" s="8">
        <v>4</v>
      </c>
      <c r="B282" s="8">
        <v>323</v>
      </c>
      <c r="C282" s="8">
        <v>4323</v>
      </c>
      <c r="D282" s="8">
        <v>4323</v>
      </c>
      <c r="E282" s="8" t="str">
        <f t="shared" si="20"/>
        <v>04323</v>
      </c>
      <c r="F282" s="8" t="str">
        <f t="shared" si="21"/>
        <v>04323</v>
      </c>
      <c r="G282" s="8" t="s">
        <v>71</v>
      </c>
      <c r="H282" s="8" t="s">
        <v>690</v>
      </c>
      <c r="J282" s="8" t="s">
        <v>695</v>
      </c>
      <c r="K282" s="8" t="s">
        <v>696</v>
      </c>
      <c r="L282" s="8" t="str">
        <f t="shared" si="22"/>
        <v>柴田町</v>
      </c>
      <c r="M282" s="8" t="str">
        <f t="shared" si="23"/>
        <v>宮城県柴田町</v>
      </c>
      <c r="N282" s="8" t="str">
        <f t="shared" si="24"/>
        <v>04323</v>
      </c>
    </row>
    <row r="283" spans="1:14" x14ac:dyDescent="0.55000000000000004">
      <c r="A283" s="8">
        <v>4</v>
      </c>
      <c r="B283" s="8">
        <v>324</v>
      </c>
      <c r="C283" s="8">
        <v>4324</v>
      </c>
      <c r="D283" s="8">
        <v>4324</v>
      </c>
      <c r="E283" s="8" t="str">
        <f t="shared" si="20"/>
        <v>04324</v>
      </c>
      <c r="F283" s="8" t="str">
        <f t="shared" si="21"/>
        <v>04324</v>
      </c>
      <c r="G283" s="8" t="s">
        <v>71</v>
      </c>
      <c r="H283" s="8" t="s">
        <v>690</v>
      </c>
      <c r="J283" s="8" t="s">
        <v>697</v>
      </c>
      <c r="K283" s="8" t="s">
        <v>698</v>
      </c>
      <c r="L283" s="8" t="str">
        <f t="shared" si="22"/>
        <v>川崎町</v>
      </c>
      <c r="M283" s="8" t="str">
        <f t="shared" si="23"/>
        <v>宮城県川崎町</v>
      </c>
      <c r="N283" s="8" t="str">
        <f t="shared" si="24"/>
        <v>04324</v>
      </c>
    </row>
    <row r="284" spans="1:14" x14ac:dyDescent="0.55000000000000004">
      <c r="A284" s="8">
        <v>4</v>
      </c>
      <c r="B284" s="8">
        <v>341</v>
      </c>
      <c r="C284" s="8">
        <v>4341</v>
      </c>
      <c r="D284" s="8">
        <v>4341</v>
      </c>
      <c r="E284" s="8" t="str">
        <f t="shared" si="20"/>
        <v>04341</v>
      </c>
      <c r="F284" s="8" t="str">
        <f t="shared" si="21"/>
        <v>04341</v>
      </c>
      <c r="G284" s="8" t="s">
        <v>71</v>
      </c>
      <c r="H284" s="8" t="s">
        <v>699</v>
      </c>
      <c r="J284" s="8" t="s">
        <v>700</v>
      </c>
      <c r="K284" s="8" t="s">
        <v>701</v>
      </c>
      <c r="L284" s="8" t="str">
        <f t="shared" si="22"/>
        <v>丸森町</v>
      </c>
      <c r="M284" s="8" t="str">
        <f t="shared" si="23"/>
        <v>宮城県丸森町</v>
      </c>
      <c r="N284" s="8" t="str">
        <f t="shared" si="24"/>
        <v>04341</v>
      </c>
    </row>
    <row r="285" spans="1:14" x14ac:dyDescent="0.55000000000000004">
      <c r="A285" s="8">
        <v>4</v>
      </c>
      <c r="B285" s="8">
        <v>361</v>
      </c>
      <c r="C285" s="8">
        <v>4361</v>
      </c>
      <c r="D285" s="8">
        <v>4361</v>
      </c>
      <c r="E285" s="8" t="str">
        <f t="shared" si="20"/>
        <v>04361</v>
      </c>
      <c r="F285" s="8" t="str">
        <f t="shared" si="21"/>
        <v>04361</v>
      </c>
      <c r="G285" s="8" t="s">
        <v>71</v>
      </c>
      <c r="H285" s="8" t="s">
        <v>702</v>
      </c>
      <c r="J285" s="8" t="s">
        <v>703</v>
      </c>
      <c r="K285" s="8" t="s">
        <v>704</v>
      </c>
      <c r="L285" s="8" t="str">
        <f t="shared" si="22"/>
        <v>亘理町</v>
      </c>
      <c r="M285" s="8" t="str">
        <f t="shared" si="23"/>
        <v>宮城県亘理町</v>
      </c>
      <c r="N285" s="8" t="str">
        <f t="shared" si="24"/>
        <v>04361</v>
      </c>
    </row>
    <row r="286" spans="1:14" x14ac:dyDescent="0.55000000000000004">
      <c r="A286" s="8">
        <v>4</v>
      </c>
      <c r="B286" s="8">
        <v>362</v>
      </c>
      <c r="C286" s="8">
        <v>4362</v>
      </c>
      <c r="D286" s="8">
        <v>4362</v>
      </c>
      <c r="E286" s="8" t="str">
        <f t="shared" si="20"/>
        <v>04362</v>
      </c>
      <c r="F286" s="8" t="str">
        <f t="shared" si="21"/>
        <v>04362</v>
      </c>
      <c r="G286" s="8" t="s">
        <v>71</v>
      </c>
      <c r="H286" s="8" t="s">
        <v>702</v>
      </c>
      <c r="J286" s="8" t="s">
        <v>705</v>
      </c>
      <c r="K286" s="8" t="s">
        <v>706</v>
      </c>
      <c r="L286" s="8" t="str">
        <f t="shared" si="22"/>
        <v>山元町</v>
      </c>
      <c r="M286" s="8" t="str">
        <f t="shared" si="23"/>
        <v>宮城県山元町</v>
      </c>
      <c r="N286" s="8" t="str">
        <f t="shared" si="24"/>
        <v>04362</v>
      </c>
    </row>
    <row r="287" spans="1:14" x14ac:dyDescent="0.55000000000000004">
      <c r="A287" s="8">
        <v>4</v>
      </c>
      <c r="B287" s="8">
        <v>401</v>
      </c>
      <c r="C287" s="8">
        <v>4401</v>
      </c>
      <c r="D287" s="8">
        <v>4401</v>
      </c>
      <c r="E287" s="8" t="str">
        <f t="shared" si="20"/>
        <v>04401</v>
      </c>
      <c r="F287" s="8" t="str">
        <f t="shared" si="21"/>
        <v>04401</v>
      </c>
      <c r="G287" s="8" t="s">
        <v>71</v>
      </c>
      <c r="H287" s="8" t="s">
        <v>707</v>
      </c>
      <c r="J287" s="8" t="s">
        <v>708</v>
      </c>
      <c r="K287" s="8" t="s">
        <v>709</v>
      </c>
      <c r="L287" s="8" t="str">
        <f t="shared" si="22"/>
        <v>松島町</v>
      </c>
      <c r="M287" s="8" t="str">
        <f t="shared" si="23"/>
        <v>宮城県松島町</v>
      </c>
      <c r="N287" s="8" t="str">
        <f t="shared" si="24"/>
        <v>04401</v>
      </c>
    </row>
    <row r="288" spans="1:14" x14ac:dyDescent="0.55000000000000004">
      <c r="A288" s="8">
        <v>4</v>
      </c>
      <c r="B288" s="8">
        <v>404</v>
      </c>
      <c r="C288" s="8">
        <v>4404</v>
      </c>
      <c r="D288" s="8">
        <v>4404</v>
      </c>
      <c r="E288" s="8" t="str">
        <f t="shared" si="20"/>
        <v>04404</v>
      </c>
      <c r="F288" s="8" t="str">
        <f t="shared" si="21"/>
        <v>04404</v>
      </c>
      <c r="G288" s="8" t="s">
        <v>71</v>
      </c>
      <c r="H288" s="8" t="s">
        <v>707</v>
      </c>
      <c r="J288" s="8" t="s">
        <v>710</v>
      </c>
      <c r="K288" s="8" t="s">
        <v>711</v>
      </c>
      <c r="L288" s="8" t="str">
        <f t="shared" si="22"/>
        <v>七ヶ浜町</v>
      </c>
      <c r="M288" s="8" t="str">
        <f t="shared" si="23"/>
        <v>宮城県七ヶ浜町</v>
      </c>
      <c r="N288" s="8" t="str">
        <f t="shared" si="24"/>
        <v>04404</v>
      </c>
    </row>
    <row r="289" spans="1:14" x14ac:dyDescent="0.55000000000000004">
      <c r="A289" s="8">
        <v>4</v>
      </c>
      <c r="B289" s="8">
        <v>406</v>
      </c>
      <c r="C289" s="8">
        <v>4406</v>
      </c>
      <c r="D289" s="8">
        <v>4406</v>
      </c>
      <c r="E289" s="8" t="str">
        <f t="shared" si="20"/>
        <v>04406</v>
      </c>
      <c r="F289" s="8" t="str">
        <f t="shared" si="21"/>
        <v>04406</v>
      </c>
      <c r="G289" s="8" t="s">
        <v>71</v>
      </c>
      <c r="H289" s="8" t="s">
        <v>707</v>
      </c>
      <c r="J289" s="8" t="s">
        <v>712</v>
      </c>
      <c r="K289" s="8" t="s">
        <v>713</v>
      </c>
      <c r="L289" s="8" t="str">
        <f t="shared" si="22"/>
        <v>利府町</v>
      </c>
      <c r="M289" s="8" t="str">
        <f t="shared" si="23"/>
        <v>宮城県利府町</v>
      </c>
      <c r="N289" s="8" t="str">
        <f t="shared" si="24"/>
        <v>04406</v>
      </c>
    </row>
    <row r="290" spans="1:14" x14ac:dyDescent="0.55000000000000004">
      <c r="A290" s="8">
        <v>4</v>
      </c>
      <c r="B290" s="8">
        <v>421</v>
      </c>
      <c r="C290" s="8">
        <v>4421</v>
      </c>
      <c r="D290" s="8">
        <v>4421</v>
      </c>
      <c r="E290" s="8" t="str">
        <f t="shared" si="20"/>
        <v>04421</v>
      </c>
      <c r="F290" s="8" t="str">
        <f t="shared" si="21"/>
        <v>04421</v>
      </c>
      <c r="G290" s="8" t="s">
        <v>71</v>
      </c>
      <c r="H290" s="8" t="s">
        <v>714</v>
      </c>
      <c r="J290" s="8" t="s">
        <v>715</v>
      </c>
      <c r="K290" s="8" t="s">
        <v>716</v>
      </c>
      <c r="L290" s="8" t="str">
        <f t="shared" si="22"/>
        <v>大和町</v>
      </c>
      <c r="M290" s="8" t="str">
        <f t="shared" si="23"/>
        <v>宮城県大和町</v>
      </c>
      <c r="N290" s="8" t="str">
        <f t="shared" si="24"/>
        <v>04421</v>
      </c>
    </row>
    <row r="291" spans="1:14" x14ac:dyDescent="0.55000000000000004">
      <c r="A291" s="8">
        <v>4</v>
      </c>
      <c r="B291" s="8">
        <v>422</v>
      </c>
      <c r="C291" s="8">
        <v>4422</v>
      </c>
      <c r="D291" s="8">
        <v>4422</v>
      </c>
      <c r="E291" s="8" t="str">
        <f t="shared" si="20"/>
        <v>04422</v>
      </c>
      <c r="F291" s="8" t="str">
        <f t="shared" si="21"/>
        <v>04422</v>
      </c>
      <c r="G291" s="8" t="s">
        <v>71</v>
      </c>
      <c r="H291" s="8" t="s">
        <v>714</v>
      </c>
      <c r="J291" s="8" t="s">
        <v>717</v>
      </c>
      <c r="K291" s="8" t="s">
        <v>718</v>
      </c>
      <c r="L291" s="8" t="str">
        <f t="shared" si="22"/>
        <v>大郷町</v>
      </c>
      <c r="M291" s="8" t="str">
        <f t="shared" si="23"/>
        <v>宮城県大郷町</v>
      </c>
      <c r="N291" s="8" t="str">
        <f t="shared" si="24"/>
        <v>04422</v>
      </c>
    </row>
    <row r="292" spans="1:14" x14ac:dyDescent="0.55000000000000004">
      <c r="A292" s="8">
        <v>4</v>
      </c>
      <c r="B292" s="8">
        <v>424</v>
      </c>
      <c r="C292" s="8">
        <v>4424</v>
      </c>
      <c r="D292" s="8">
        <v>4424</v>
      </c>
      <c r="E292" s="8" t="str">
        <f t="shared" si="20"/>
        <v>04424</v>
      </c>
      <c r="F292" s="8" t="str">
        <f t="shared" si="21"/>
        <v>04424</v>
      </c>
      <c r="G292" s="8" t="s">
        <v>71</v>
      </c>
      <c r="H292" s="8" t="s">
        <v>714</v>
      </c>
      <c r="J292" s="8" t="s">
        <v>719</v>
      </c>
      <c r="K292" s="8" t="s">
        <v>720</v>
      </c>
      <c r="L292" s="8" t="str">
        <f t="shared" si="22"/>
        <v>大衡村</v>
      </c>
      <c r="M292" s="8" t="str">
        <f t="shared" si="23"/>
        <v>宮城県大衡村</v>
      </c>
      <c r="N292" s="8" t="str">
        <f t="shared" si="24"/>
        <v>04424</v>
      </c>
    </row>
    <row r="293" spans="1:14" x14ac:dyDescent="0.55000000000000004">
      <c r="A293" s="8">
        <v>4</v>
      </c>
      <c r="B293" s="8">
        <v>444</v>
      </c>
      <c r="C293" s="8">
        <v>4444</v>
      </c>
      <c r="D293" s="8">
        <v>4444</v>
      </c>
      <c r="E293" s="8" t="str">
        <f t="shared" si="20"/>
        <v>04444</v>
      </c>
      <c r="F293" s="8" t="str">
        <f t="shared" si="21"/>
        <v>04444</v>
      </c>
      <c r="G293" s="8" t="s">
        <v>71</v>
      </c>
      <c r="H293" s="8" t="s">
        <v>721</v>
      </c>
      <c r="J293" s="8" t="s">
        <v>722</v>
      </c>
      <c r="K293" s="8" t="s">
        <v>723</v>
      </c>
      <c r="L293" s="8" t="str">
        <f t="shared" si="22"/>
        <v>色麻町</v>
      </c>
      <c r="M293" s="8" t="str">
        <f t="shared" si="23"/>
        <v>宮城県色麻町</v>
      </c>
      <c r="N293" s="8" t="str">
        <f t="shared" si="24"/>
        <v>04444</v>
      </c>
    </row>
    <row r="294" spans="1:14" x14ac:dyDescent="0.55000000000000004">
      <c r="A294" s="8">
        <v>4</v>
      </c>
      <c r="B294" s="8">
        <v>445</v>
      </c>
      <c r="C294" s="8">
        <v>4445</v>
      </c>
      <c r="D294" s="8">
        <v>4445</v>
      </c>
      <c r="E294" s="8" t="str">
        <f t="shared" si="20"/>
        <v>04445</v>
      </c>
      <c r="F294" s="8" t="str">
        <f t="shared" si="21"/>
        <v>04445</v>
      </c>
      <c r="G294" s="8" t="s">
        <v>71</v>
      </c>
      <c r="H294" s="8" t="s">
        <v>721</v>
      </c>
      <c r="J294" s="8" t="s">
        <v>724</v>
      </c>
      <c r="K294" s="8" t="s">
        <v>725</v>
      </c>
      <c r="L294" s="8" t="str">
        <f t="shared" si="22"/>
        <v>加美町</v>
      </c>
      <c r="M294" s="8" t="str">
        <f t="shared" si="23"/>
        <v>宮城県加美町</v>
      </c>
      <c r="N294" s="8" t="str">
        <f t="shared" si="24"/>
        <v>04445</v>
      </c>
    </row>
    <row r="295" spans="1:14" x14ac:dyDescent="0.55000000000000004">
      <c r="A295" s="8">
        <v>4</v>
      </c>
      <c r="B295" s="8">
        <v>501</v>
      </c>
      <c r="C295" s="8">
        <v>4501</v>
      </c>
      <c r="D295" s="8">
        <v>4501</v>
      </c>
      <c r="E295" s="8" t="str">
        <f t="shared" si="20"/>
        <v>04501</v>
      </c>
      <c r="F295" s="8" t="str">
        <f t="shared" si="21"/>
        <v>04501</v>
      </c>
      <c r="G295" s="8" t="s">
        <v>71</v>
      </c>
      <c r="H295" s="8" t="s">
        <v>726</v>
      </c>
      <c r="J295" s="8" t="s">
        <v>727</v>
      </c>
      <c r="K295" s="8" t="s">
        <v>728</v>
      </c>
      <c r="L295" s="8" t="str">
        <f t="shared" si="22"/>
        <v>涌谷町</v>
      </c>
      <c r="M295" s="8" t="str">
        <f t="shared" si="23"/>
        <v>宮城県涌谷町</v>
      </c>
      <c r="N295" s="8" t="str">
        <f t="shared" si="24"/>
        <v>04501</v>
      </c>
    </row>
    <row r="296" spans="1:14" x14ac:dyDescent="0.55000000000000004">
      <c r="A296" s="8">
        <v>4</v>
      </c>
      <c r="B296" s="8">
        <v>505</v>
      </c>
      <c r="C296" s="8">
        <v>4505</v>
      </c>
      <c r="D296" s="8">
        <v>4505</v>
      </c>
      <c r="E296" s="8" t="str">
        <f t="shared" si="20"/>
        <v>04505</v>
      </c>
      <c r="F296" s="8" t="str">
        <f t="shared" si="21"/>
        <v>04505</v>
      </c>
      <c r="G296" s="8" t="s">
        <v>71</v>
      </c>
      <c r="H296" s="8" t="s">
        <v>726</v>
      </c>
      <c r="J296" s="8" t="s">
        <v>729</v>
      </c>
      <c r="K296" s="8" t="s">
        <v>730</v>
      </c>
      <c r="L296" s="8" t="str">
        <f t="shared" si="22"/>
        <v>美里町</v>
      </c>
      <c r="M296" s="8" t="str">
        <f t="shared" si="23"/>
        <v>宮城県美里町</v>
      </c>
      <c r="N296" s="8" t="str">
        <f t="shared" si="24"/>
        <v>04505</v>
      </c>
    </row>
    <row r="297" spans="1:14" x14ac:dyDescent="0.55000000000000004">
      <c r="A297" s="8">
        <v>4</v>
      </c>
      <c r="B297" s="8">
        <v>581</v>
      </c>
      <c r="C297" s="8">
        <v>4581</v>
      </c>
      <c r="D297" s="8">
        <v>4581</v>
      </c>
      <c r="E297" s="8" t="str">
        <f t="shared" si="20"/>
        <v>04581</v>
      </c>
      <c r="F297" s="8" t="str">
        <f t="shared" si="21"/>
        <v>04581</v>
      </c>
      <c r="G297" s="8" t="s">
        <v>71</v>
      </c>
      <c r="H297" s="8" t="s">
        <v>731</v>
      </c>
      <c r="J297" s="8" t="s">
        <v>732</v>
      </c>
      <c r="K297" s="8" t="s">
        <v>733</v>
      </c>
      <c r="L297" s="8" t="str">
        <f t="shared" si="22"/>
        <v>女川町</v>
      </c>
      <c r="M297" s="8" t="str">
        <f t="shared" si="23"/>
        <v>宮城県女川町</v>
      </c>
      <c r="N297" s="8" t="str">
        <f t="shared" si="24"/>
        <v>04581</v>
      </c>
    </row>
    <row r="298" spans="1:14" x14ac:dyDescent="0.55000000000000004">
      <c r="A298" s="8">
        <v>4</v>
      </c>
      <c r="B298" s="8">
        <v>606</v>
      </c>
      <c r="C298" s="8">
        <v>4606</v>
      </c>
      <c r="D298" s="8">
        <v>4606</v>
      </c>
      <c r="E298" s="8" t="str">
        <f t="shared" si="20"/>
        <v>04606</v>
      </c>
      <c r="F298" s="8" t="str">
        <f t="shared" si="21"/>
        <v>04606</v>
      </c>
      <c r="G298" s="8" t="s">
        <v>71</v>
      </c>
      <c r="H298" s="8" t="s">
        <v>734</v>
      </c>
      <c r="J298" s="8" t="s">
        <v>735</v>
      </c>
      <c r="K298" s="8" t="s">
        <v>736</v>
      </c>
      <c r="L298" s="8" t="str">
        <f t="shared" si="22"/>
        <v>南三陸町</v>
      </c>
      <c r="M298" s="8" t="str">
        <f t="shared" si="23"/>
        <v>宮城県南三陸町</v>
      </c>
      <c r="N298" s="8" t="str">
        <f t="shared" si="24"/>
        <v>04606</v>
      </c>
    </row>
    <row r="299" spans="1:14" x14ac:dyDescent="0.55000000000000004">
      <c r="A299" s="8">
        <v>5</v>
      </c>
      <c r="B299" s="8">
        <v>0</v>
      </c>
      <c r="C299" s="8">
        <v>5000</v>
      </c>
      <c r="D299" s="8">
        <v>5000</v>
      </c>
      <c r="E299" s="8" t="str">
        <f t="shared" si="20"/>
        <v>05000</v>
      </c>
      <c r="F299" s="8" t="str">
        <f t="shared" si="21"/>
        <v>05</v>
      </c>
      <c r="G299" s="8" t="s">
        <v>74</v>
      </c>
      <c r="K299" s="8" t="s">
        <v>737</v>
      </c>
      <c r="L299" s="8" t="str">
        <f t="shared" si="22"/>
        <v>秋田県</v>
      </c>
      <c r="M299" s="8" t="str">
        <f t="shared" si="23"/>
        <v>秋田県秋田県</v>
      </c>
      <c r="N299" s="8" t="str">
        <f t="shared" si="24"/>
        <v>05000</v>
      </c>
    </row>
    <row r="300" spans="1:14" x14ac:dyDescent="0.55000000000000004">
      <c r="A300" s="8">
        <v>5</v>
      </c>
      <c r="B300" s="8">
        <v>201</v>
      </c>
      <c r="C300" s="8">
        <v>5201</v>
      </c>
      <c r="D300" s="8">
        <v>5201</v>
      </c>
      <c r="E300" s="8" t="str">
        <f t="shared" si="20"/>
        <v>05201</v>
      </c>
      <c r="F300" s="8" t="str">
        <f t="shared" si="21"/>
        <v>05201</v>
      </c>
      <c r="G300" s="8" t="s">
        <v>74</v>
      </c>
      <c r="J300" s="8" t="s">
        <v>738</v>
      </c>
      <c r="K300" s="8" t="s">
        <v>739</v>
      </c>
      <c r="L300" s="8" t="str">
        <f t="shared" si="22"/>
        <v>秋田市</v>
      </c>
      <c r="M300" s="8" t="str">
        <f t="shared" si="23"/>
        <v>秋田県秋田市</v>
      </c>
      <c r="N300" s="8" t="str">
        <f t="shared" si="24"/>
        <v>05201</v>
      </c>
    </row>
    <row r="301" spans="1:14" x14ac:dyDescent="0.55000000000000004">
      <c r="A301" s="8">
        <v>5</v>
      </c>
      <c r="B301" s="8">
        <v>202</v>
      </c>
      <c r="C301" s="8">
        <v>5202</v>
      </c>
      <c r="D301" s="8">
        <v>5202</v>
      </c>
      <c r="E301" s="8" t="str">
        <f t="shared" si="20"/>
        <v>05202</v>
      </c>
      <c r="F301" s="8" t="str">
        <f t="shared" si="21"/>
        <v>05202</v>
      </c>
      <c r="G301" s="8" t="s">
        <v>74</v>
      </c>
      <c r="J301" s="8" t="s">
        <v>740</v>
      </c>
      <c r="K301" s="8" t="s">
        <v>741</v>
      </c>
      <c r="L301" s="8" t="str">
        <f t="shared" si="22"/>
        <v>能代市</v>
      </c>
      <c r="M301" s="8" t="str">
        <f t="shared" si="23"/>
        <v>秋田県能代市</v>
      </c>
      <c r="N301" s="8" t="str">
        <f t="shared" si="24"/>
        <v>05202</v>
      </c>
    </row>
    <row r="302" spans="1:14" x14ac:dyDescent="0.55000000000000004">
      <c r="A302" s="8">
        <v>5</v>
      </c>
      <c r="B302" s="8">
        <v>203</v>
      </c>
      <c r="C302" s="8">
        <v>5203</v>
      </c>
      <c r="D302" s="8">
        <v>5203</v>
      </c>
      <c r="E302" s="8" t="str">
        <f t="shared" si="20"/>
        <v>05203</v>
      </c>
      <c r="F302" s="8" t="str">
        <f t="shared" si="21"/>
        <v>05203</v>
      </c>
      <c r="G302" s="8" t="s">
        <v>74</v>
      </c>
      <c r="J302" s="8" t="s">
        <v>742</v>
      </c>
      <c r="K302" s="8" t="s">
        <v>743</v>
      </c>
      <c r="L302" s="8" t="str">
        <f t="shared" si="22"/>
        <v>横手市</v>
      </c>
      <c r="M302" s="8" t="str">
        <f t="shared" si="23"/>
        <v>秋田県横手市</v>
      </c>
      <c r="N302" s="8" t="str">
        <f t="shared" si="24"/>
        <v>05203</v>
      </c>
    </row>
    <row r="303" spans="1:14" x14ac:dyDescent="0.55000000000000004">
      <c r="A303" s="8">
        <v>5</v>
      </c>
      <c r="B303" s="8">
        <v>204</v>
      </c>
      <c r="C303" s="8">
        <v>5204</v>
      </c>
      <c r="D303" s="8">
        <v>5204</v>
      </c>
      <c r="E303" s="8" t="str">
        <f t="shared" si="20"/>
        <v>05204</v>
      </c>
      <c r="F303" s="8" t="str">
        <f t="shared" si="21"/>
        <v>05204</v>
      </c>
      <c r="G303" s="8" t="s">
        <v>74</v>
      </c>
      <c r="J303" s="8" t="s">
        <v>744</v>
      </c>
      <c r="K303" s="8" t="s">
        <v>745</v>
      </c>
      <c r="L303" s="8" t="str">
        <f t="shared" si="22"/>
        <v>大館市</v>
      </c>
      <c r="M303" s="8" t="str">
        <f t="shared" si="23"/>
        <v>秋田県大館市</v>
      </c>
      <c r="N303" s="8" t="str">
        <f t="shared" si="24"/>
        <v>05204</v>
      </c>
    </row>
    <row r="304" spans="1:14" x14ac:dyDescent="0.55000000000000004">
      <c r="A304" s="8">
        <v>5</v>
      </c>
      <c r="B304" s="8">
        <v>206</v>
      </c>
      <c r="C304" s="8">
        <v>5206</v>
      </c>
      <c r="D304" s="8">
        <v>5206</v>
      </c>
      <c r="E304" s="8" t="str">
        <f t="shared" si="20"/>
        <v>05206</v>
      </c>
      <c r="F304" s="8" t="str">
        <f t="shared" si="21"/>
        <v>05206</v>
      </c>
      <c r="G304" s="8" t="s">
        <v>74</v>
      </c>
      <c r="J304" s="8" t="s">
        <v>746</v>
      </c>
      <c r="K304" s="8" t="s">
        <v>747</v>
      </c>
      <c r="L304" s="8" t="str">
        <f t="shared" si="22"/>
        <v>男鹿市</v>
      </c>
      <c r="M304" s="8" t="str">
        <f t="shared" si="23"/>
        <v>秋田県男鹿市</v>
      </c>
      <c r="N304" s="8" t="str">
        <f t="shared" si="24"/>
        <v>05206</v>
      </c>
    </row>
    <row r="305" spans="1:14" x14ac:dyDescent="0.55000000000000004">
      <c r="A305" s="8">
        <v>5</v>
      </c>
      <c r="B305" s="8">
        <v>207</v>
      </c>
      <c r="C305" s="8">
        <v>5207</v>
      </c>
      <c r="D305" s="8">
        <v>5207</v>
      </c>
      <c r="E305" s="8" t="str">
        <f t="shared" si="20"/>
        <v>05207</v>
      </c>
      <c r="F305" s="8" t="str">
        <f t="shared" si="21"/>
        <v>05207</v>
      </c>
      <c r="G305" s="8" t="s">
        <v>74</v>
      </c>
      <c r="J305" s="8" t="s">
        <v>748</v>
      </c>
      <c r="K305" s="8" t="s">
        <v>749</v>
      </c>
      <c r="L305" s="8" t="str">
        <f t="shared" si="22"/>
        <v>湯沢市</v>
      </c>
      <c r="M305" s="8" t="str">
        <f t="shared" si="23"/>
        <v>秋田県湯沢市</v>
      </c>
      <c r="N305" s="8" t="str">
        <f t="shared" si="24"/>
        <v>05207</v>
      </c>
    </row>
    <row r="306" spans="1:14" x14ac:dyDescent="0.55000000000000004">
      <c r="A306" s="8">
        <v>5</v>
      </c>
      <c r="B306" s="8">
        <v>209</v>
      </c>
      <c r="C306" s="8">
        <v>5209</v>
      </c>
      <c r="D306" s="8">
        <v>5209</v>
      </c>
      <c r="E306" s="8" t="str">
        <f t="shared" si="20"/>
        <v>05209</v>
      </c>
      <c r="F306" s="8" t="str">
        <f t="shared" si="21"/>
        <v>05209</v>
      </c>
      <c r="G306" s="8" t="s">
        <v>74</v>
      </c>
      <c r="J306" s="8" t="s">
        <v>750</v>
      </c>
      <c r="K306" s="8" t="s">
        <v>751</v>
      </c>
      <c r="L306" s="8" t="str">
        <f t="shared" si="22"/>
        <v>鹿角市</v>
      </c>
      <c r="M306" s="8" t="str">
        <f t="shared" si="23"/>
        <v>秋田県鹿角市</v>
      </c>
      <c r="N306" s="8" t="str">
        <f t="shared" si="24"/>
        <v>05209</v>
      </c>
    </row>
    <row r="307" spans="1:14" x14ac:dyDescent="0.55000000000000004">
      <c r="A307" s="8">
        <v>5</v>
      </c>
      <c r="B307" s="8">
        <v>210</v>
      </c>
      <c r="C307" s="8">
        <v>5210</v>
      </c>
      <c r="D307" s="8">
        <v>5210</v>
      </c>
      <c r="E307" s="8" t="str">
        <f t="shared" si="20"/>
        <v>05210</v>
      </c>
      <c r="F307" s="8" t="str">
        <f t="shared" si="21"/>
        <v>05210</v>
      </c>
      <c r="G307" s="8" t="s">
        <v>74</v>
      </c>
      <c r="J307" s="8" t="s">
        <v>752</v>
      </c>
      <c r="K307" s="8" t="s">
        <v>753</v>
      </c>
      <c r="L307" s="8" t="str">
        <f t="shared" si="22"/>
        <v>由利本荘市</v>
      </c>
      <c r="M307" s="8" t="str">
        <f t="shared" si="23"/>
        <v>秋田県由利本荘市</v>
      </c>
      <c r="N307" s="8" t="str">
        <f t="shared" si="24"/>
        <v>05210</v>
      </c>
    </row>
    <row r="308" spans="1:14" x14ac:dyDescent="0.55000000000000004">
      <c r="A308" s="8">
        <v>5</v>
      </c>
      <c r="B308" s="8">
        <v>211</v>
      </c>
      <c r="C308" s="8">
        <v>5211</v>
      </c>
      <c r="D308" s="8">
        <v>5211</v>
      </c>
      <c r="E308" s="8" t="str">
        <f t="shared" si="20"/>
        <v>05211</v>
      </c>
      <c r="F308" s="8" t="str">
        <f t="shared" si="21"/>
        <v>05211</v>
      </c>
      <c r="G308" s="8" t="s">
        <v>74</v>
      </c>
      <c r="J308" s="8" t="s">
        <v>754</v>
      </c>
      <c r="K308" s="8" t="s">
        <v>755</v>
      </c>
      <c r="L308" s="8" t="str">
        <f t="shared" si="22"/>
        <v>潟上市</v>
      </c>
      <c r="M308" s="8" t="str">
        <f t="shared" si="23"/>
        <v>秋田県潟上市</v>
      </c>
      <c r="N308" s="8" t="str">
        <f t="shared" si="24"/>
        <v>05211</v>
      </c>
    </row>
    <row r="309" spans="1:14" x14ac:dyDescent="0.55000000000000004">
      <c r="A309" s="8">
        <v>5</v>
      </c>
      <c r="B309" s="8">
        <v>212</v>
      </c>
      <c r="C309" s="8">
        <v>5212</v>
      </c>
      <c r="D309" s="8">
        <v>5212</v>
      </c>
      <c r="E309" s="8" t="str">
        <f t="shared" si="20"/>
        <v>05212</v>
      </c>
      <c r="F309" s="8" t="str">
        <f t="shared" si="21"/>
        <v>05212</v>
      </c>
      <c r="G309" s="8" t="s">
        <v>74</v>
      </c>
      <c r="J309" s="8" t="s">
        <v>756</v>
      </c>
      <c r="K309" s="8" t="s">
        <v>757</v>
      </c>
      <c r="L309" s="8" t="str">
        <f t="shared" si="22"/>
        <v>大仙市</v>
      </c>
      <c r="M309" s="8" t="str">
        <f t="shared" si="23"/>
        <v>秋田県大仙市</v>
      </c>
      <c r="N309" s="8" t="str">
        <f t="shared" si="24"/>
        <v>05212</v>
      </c>
    </row>
    <row r="310" spans="1:14" x14ac:dyDescent="0.55000000000000004">
      <c r="A310" s="8">
        <v>5</v>
      </c>
      <c r="B310" s="8">
        <v>213</v>
      </c>
      <c r="C310" s="8">
        <v>5213</v>
      </c>
      <c r="D310" s="8">
        <v>5213</v>
      </c>
      <c r="E310" s="8" t="str">
        <f t="shared" si="20"/>
        <v>05213</v>
      </c>
      <c r="F310" s="8" t="str">
        <f t="shared" si="21"/>
        <v>05213</v>
      </c>
      <c r="G310" s="8" t="s">
        <v>74</v>
      </c>
      <c r="J310" s="8" t="s">
        <v>758</v>
      </c>
      <c r="K310" s="8" t="s">
        <v>759</v>
      </c>
      <c r="L310" s="8" t="str">
        <f t="shared" si="22"/>
        <v>北秋田市</v>
      </c>
      <c r="M310" s="8" t="str">
        <f t="shared" si="23"/>
        <v>秋田県北秋田市</v>
      </c>
      <c r="N310" s="8" t="str">
        <f t="shared" si="24"/>
        <v>05213</v>
      </c>
    </row>
    <row r="311" spans="1:14" x14ac:dyDescent="0.55000000000000004">
      <c r="A311" s="8">
        <v>5</v>
      </c>
      <c r="B311" s="8">
        <v>214</v>
      </c>
      <c r="C311" s="8">
        <v>5214</v>
      </c>
      <c r="D311" s="8">
        <v>5214</v>
      </c>
      <c r="E311" s="8" t="str">
        <f t="shared" si="20"/>
        <v>05214</v>
      </c>
      <c r="F311" s="8" t="str">
        <f t="shared" si="21"/>
        <v>05214</v>
      </c>
      <c r="G311" s="8" t="s">
        <v>74</v>
      </c>
      <c r="J311" s="8" t="s">
        <v>760</v>
      </c>
      <c r="K311" s="8" t="s">
        <v>761</v>
      </c>
      <c r="L311" s="8" t="str">
        <f t="shared" si="22"/>
        <v>にかほ市</v>
      </c>
      <c r="M311" s="8" t="str">
        <f t="shared" si="23"/>
        <v>秋田県にかほ市</v>
      </c>
      <c r="N311" s="8" t="str">
        <f t="shared" si="24"/>
        <v>05214</v>
      </c>
    </row>
    <row r="312" spans="1:14" x14ac:dyDescent="0.55000000000000004">
      <c r="A312" s="8">
        <v>5</v>
      </c>
      <c r="B312" s="8">
        <v>215</v>
      </c>
      <c r="C312" s="8">
        <v>5215</v>
      </c>
      <c r="D312" s="8">
        <v>5215</v>
      </c>
      <c r="E312" s="8" t="str">
        <f t="shared" si="20"/>
        <v>05215</v>
      </c>
      <c r="F312" s="8" t="str">
        <f t="shared" si="21"/>
        <v>05215</v>
      </c>
      <c r="G312" s="8" t="s">
        <v>74</v>
      </c>
      <c r="J312" s="8" t="s">
        <v>762</v>
      </c>
      <c r="K312" s="8" t="s">
        <v>763</v>
      </c>
      <c r="L312" s="8" t="str">
        <f t="shared" si="22"/>
        <v>仙北市</v>
      </c>
      <c r="M312" s="8" t="str">
        <f t="shared" si="23"/>
        <v>秋田県仙北市</v>
      </c>
      <c r="N312" s="8" t="str">
        <f t="shared" si="24"/>
        <v>05215</v>
      </c>
    </row>
    <row r="313" spans="1:14" x14ac:dyDescent="0.55000000000000004">
      <c r="A313" s="8">
        <v>5</v>
      </c>
      <c r="B313" s="8">
        <v>303</v>
      </c>
      <c r="C313" s="8">
        <v>5303</v>
      </c>
      <c r="D313" s="8">
        <v>5303</v>
      </c>
      <c r="E313" s="8" t="str">
        <f t="shared" si="20"/>
        <v>05303</v>
      </c>
      <c r="F313" s="8" t="str">
        <f t="shared" si="21"/>
        <v>05303</v>
      </c>
      <c r="G313" s="8" t="s">
        <v>74</v>
      </c>
      <c r="H313" s="8" t="s">
        <v>764</v>
      </c>
      <c r="J313" s="8" t="s">
        <v>765</v>
      </c>
      <c r="K313" s="8" t="s">
        <v>766</v>
      </c>
      <c r="L313" s="8" t="str">
        <f t="shared" si="22"/>
        <v>小坂町</v>
      </c>
      <c r="M313" s="8" t="str">
        <f t="shared" si="23"/>
        <v>秋田県小坂町</v>
      </c>
      <c r="N313" s="8" t="str">
        <f t="shared" si="24"/>
        <v>05303</v>
      </c>
    </row>
    <row r="314" spans="1:14" x14ac:dyDescent="0.55000000000000004">
      <c r="A314" s="8">
        <v>5</v>
      </c>
      <c r="B314" s="8">
        <v>327</v>
      </c>
      <c r="C314" s="8">
        <v>5327</v>
      </c>
      <c r="D314" s="8">
        <v>5327</v>
      </c>
      <c r="E314" s="8" t="str">
        <f t="shared" si="20"/>
        <v>05327</v>
      </c>
      <c r="F314" s="8" t="str">
        <f t="shared" si="21"/>
        <v>05327</v>
      </c>
      <c r="G314" s="8" t="s">
        <v>74</v>
      </c>
      <c r="H314" s="8" t="s">
        <v>767</v>
      </c>
      <c r="J314" s="8" t="s">
        <v>768</v>
      </c>
      <c r="K314" s="8" t="s">
        <v>769</v>
      </c>
      <c r="L314" s="8" t="str">
        <f t="shared" si="22"/>
        <v>上小阿仁村</v>
      </c>
      <c r="M314" s="8" t="str">
        <f t="shared" si="23"/>
        <v>秋田県上小阿仁村</v>
      </c>
      <c r="N314" s="8" t="str">
        <f t="shared" si="24"/>
        <v>05327</v>
      </c>
    </row>
    <row r="315" spans="1:14" x14ac:dyDescent="0.55000000000000004">
      <c r="A315" s="8">
        <v>5</v>
      </c>
      <c r="B315" s="8">
        <v>346</v>
      </c>
      <c r="C315" s="8">
        <v>5346</v>
      </c>
      <c r="D315" s="8">
        <v>5346</v>
      </c>
      <c r="E315" s="8" t="str">
        <f t="shared" si="20"/>
        <v>05346</v>
      </c>
      <c r="F315" s="8" t="str">
        <f t="shared" si="21"/>
        <v>05346</v>
      </c>
      <c r="G315" s="8" t="s">
        <v>74</v>
      </c>
      <c r="H315" s="8" t="s">
        <v>770</v>
      </c>
      <c r="J315" s="8" t="s">
        <v>771</v>
      </c>
      <c r="K315" s="8" t="s">
        <v>772</v>
      </c>
      <c r="L315" s="8" t="str">
        <f t="shared" si="22"/>
        <v>藤里町</v>
      </c>
      <c r="M315" s="8" t="str">
        <f t="shared" si="23"/>
        <v>秋田県藤里町</v>
      </c>
      <c r="N315" s="8" t="str">
        <f t="shared" si="24"/>
        <v>05346</v>
      </c>
    </row>
    <row r="316" spans="1:14" x14ac:dyDescent="0.55000000000000004">
      <c r="A316" s="8">
        <v>5</v>
      </c>
      <c r="B316" s="8">
        <v>348</v>
      </c>
      <c r="C316" s="8">
        <v>5348</v>
      </c>
      <c r="D316" s="8">
        <v>5348</v>
      </c>
      <c r="E316" s="8" t="str">
        <f t="shared" si="20"/>
        <v>05348</v>
      </c>
      <c r="F316" s="8" t="str">
        <f t="shared" si="21"/>
        <v>05348</v>
      </c>
      <c r="G316" s="8" t="s">
        <v>74</v>
      </c>
      <c r="H316" s="8" t="s">
        <v>770</v>
      </c>
      <c r="J316" s="8" t="s">
        <v>773</v>
      </c>
      <c r="K316" s="8" t="s">
        <v>774</v>
      </c>
      <c r="L316" s="8" t="str">
        <f t="shared" si="22"/>
        <v>三種町</v>
      </c>
      <c r="M316" s="8" t="str">
        <f t="shared" si="23"/>
        <v>秋田県三種町</v>
      </c>
      <c r="N316" s="8" t="str">
        <f t="shared" si="24"/>
        <v>05348</v>
      </c>
    </row>
    <row r="317" spans="1:14" x14ac:dyDescent="0.55000000000000004">
      <c r="A317" s="8">
        <v>5</v>
      </c>
      <c r="B317" s="8">
        <v>349</v>
      </c>
      <c r="C317" s="8">
        <v>5349</v>
      </c>
      <c r="D317" s="8">
        <v>5349</v>
      </c>
      <c r="E317" s="8" t="str">
        <f t="shared" si="20"/>
        <v>05349</v>
      </c>
      <c r="F317" s="8" t="str">
        <f t="shared" si="21"/>
        <v>05349</v>
      </c>
      <c r="G317" s="8" t="s">
        <v>74</v>
      </c>
      <c r="H317" s="8" t="s">
        <v>770</v>
      </c>
      <c r="J317" s="8" t="s">
        <v>775</v>
      </c>
      <c r="K317" s="8" t="s">
        <v>776</v>
      </c>
      <c r="L317" s="8" t="str">
        <f t="shared" si="22"/>
        <v>八峰町</v>
      </c>
      <c r="M317" s="8" t="str">
        <f t="shared" si="23"/>
        <v>秋田県八峰町</v>
      </c>
      <c r="N317" s="8" t="str">
        <f t="shared" si="24"/>
        <v>05349</v>
      </c>
    </row>
    <row r="318" spans="1:14" x14ac:dyDescent="0.55000000000000004">
      <c r="A318" s="8">
        <v>5</v>
      </c>
      <c r="B318" s="8">
        <v>361</v>
      </c>
      <c r="C318" s="8">
        <v>5361</v>
      </c>
      <c r="D318" s="8">
        <v>5361</v>
      </c>
      <c r="E318" s="8" t="str">
        <f t="shared" si="20"/>
        <v>05361</v>
      </c>
      <c r="F318" s="8" t="str">
        <f t="shared" si="21"/>
        <v>05361</v>
      </c>
      <c r="G318" s="8" t="s">
        <v>74</v>
      </c>
      <c r="H318" s="8" t="s">
        <v>777</v>
      </c>
      <c r="J318" s="8" t="s">
        <v>778</v>
      </c>
      <c r="K318" s="8" t="s">
        <v>779</v>
      </c>
      <c r="L318" s="8" t="str">
        <f t="shared" si="22"/>
        <v>五城目町</v>
      </c>
      <c r="M318" s="8" t="str">
        <f t="shared" si="23"/>
        <v>秋田県五城目町</v>
      </c>
      <c r="N318" s="8" t="str">
        <f t="shared" si="24"/>
        <v>05361</v>
      </c>
    </row>
    <row r="319" spans="1:14" x14ac:dyDescent="0.55000000000000004">
      <c r="A319" s="8">
        <v>5</v>
      </c>
      <c r="B319" s="8">
        <v>363</v>
      </c>
      <c r="C319" s="8">
        <v>5363</v>
      </c>
      <c r="D319" s="8">
        <v>5363</v>
      </c>
      <c r="E319" s="8" t="str">
        <f t="shared" si="20"/>
        <v>05363</v>
      </c>
      <c r="F319" s="8" t="str">
        <f t="shared" si="21"/>
        <v>05363</v>
      </c>
      <c r="G319" s="8" t="s">
        <v>74</v>
      </c>
      <c r="H319" s="8" t="s">
        <v>777</v>
      </c>
      <c r="J319" s="8" t="s">
        <v>780</v>
      </c>
      <c r="K319" s="8" t="s">
        <v>781</v>
      </c>
      <c r="L319" s="8" t="str">
        <f t="shared" si="22"/>
        <v>八郎潟町</v>
      </c>
      <c r="M319" s="8" t="str">
        <f t="shared" si="23"/>
        <v>秋田県八郎潟町</v>
      </c>
      <c r="N319" s="8" t="str">
        <f t="shared" si="24"/>
        <v>05363</v>
      </c>
    </row>
    <row r="320" spans="1:14" x14ac:dyDescent="0.55000000000000004">
      <c r="A320" s="8">
        <v>5</v>
      </c>
      <c r="B320" s="8">
        <v>366</v>
      </c>
      <c r="C320" s="8">
        <v>5366</v>
      </c>
      <c r="D320" s="8">
        <v>5366</v>
      </c>
      <c r="E320" s="8" t="str">
        <f t="shared" si="20"/>
        <v>05366</v>
      </c>
      <c r="F320" s="8" t="str">
        <f t="shared" si="21"/>
        <v>05366</v>
      </c>
      <c r="G320" s="8" t="s">
        <v>74</v>
      </c>
      <c r="H320" s="8" t="s">
        <v>777</v>
      </c>
      <c r="J320" s="8" t="s">
        <v>782</v>
      </c>
      <c r="K320" s="8" t="s">
        <v>783</v>
      </c>
      <c r="L320" s="8" t="str">
        <f t="shared" si="22"/>
        <v>井川町</v>
      </c>
      <c r="M320" s="8" t="str">
        <f t="shared" si="23"/>
        <v>秋田県井川町</v>
      </c>
      <c r="N320" s="8" t="str">
        <f t="shared" si="24"/>
        <v>05366</v>
      </c>
    </row>
    <row r="321" spans="1:14" x14ac:dyDescent="0.55000000000000004">
      <c r="A321" s="8">
        <v>5</v>
      </c>
      <c r="B321" s="8">
        <v>368</v>
      </c>
      <c r="C321" s="8">
        <v>5368</v>
      </c>
      <c r="D321" s="8">
        <v>5368</v>
      </c>
      <c r="E321" s="8" t="str">
        <f t="shared" si="20"/>
        <v>05368</v>
      </c>
      <c r="F321" s="8" t="str">
        <f t="shared" si="21"/>
        <v>05368</v>
      </c>
      <c r="G321" s="8" t="s">
        <v>74</v>
      </c>
      <c r="H321" s="8" t="s">
        <v>777</v>
      </c>
      <c r="J321" s="8" t="s">
        <v>784</v>
      </c>
      <c r="K321" s="8" t="s">
        <v>785</v>
      </c>
      <c r="L321" s="8" t="str">
        <f t="shared" si="22"/>
        <v>大潟村</v>
      </c>
      <c r="M321" s="8" t="str">
        <f t="shared" si="23"/>
        <v>秋田県大潟村</v>
      </c>
      <c r="N321" s="8" t="str">
        <f t="shared" si="24"/>
        <v>05368</v>
      </c>
    </row>
    <row r="322" spans="1:14" x14ac:dyDescent="0.55000000000000004">
      <c r="A322" s="8">
        <v>5</v>
      </c>
      <c r="B322" s="8">
        <v>434</v>
      </c>
      <c r="C322" s="8">
        <v>5434</v>
      </c>
      <c r="D322" s="8">
        <v>5434</v>
      </c>
      <c r="E322" s="8" t="str">
        <f t="shared" ref="E322:E385" si="25">IF(LEN(D322)=4,"0"&amp;D322,D322)</f>
        <v>05434</v>
      </c>
      <c r="F322" s="8" t="str">
        <f t="shared" ref="F322:F385" si="26">IF(B322=0,LEFT(E322,2),E322)</f>
        <v>05434</v>
      </c>
      <c r="G322" s="8" t="s">
        <v>74</v>
      </c>
      <c r="H322" s="8" t="s">
        <v>786</v>
      </c>
      <c r="J322" s="8" t="s">
        <v>787</v>
      </c>
      <c r="K322" s="8" t="s">
        <v>788</v>
      </c>
      <c r="L322" s="8" t="str">
        <f t="shared" ref="L322:L385" si="27">IF(B322=0,G322,IF(J322="",H322,J322))</f>
        <v>美郷町</v>
      </c>
      <c r="M322" s="8" t="str">
        <f t="shared" ref="M322:M385" si="28">_xlfn.CONCAT(G322,L322)</f>
        <v>秋田県美郷町</v>
      </c>
      <c r="N322" s="8" t="str">
        <f t="shared" ref="N322:N385" si="29">E322</f>
        <v>05434</v>
      </c>
    </row>
    <row r="323" spans="1:14" x14ac:dyDescent="0.55000000000000004">
      <c r="A323" s="8">
        <v>5</v>
      </c>
      <c r="B323" s="8">
        <v>463</v>
      </c>
      <c r="C323" s="8">
        <v>5463</v>
      </c>
      <c r="D323" s="8">
        <v>5463</v>
      </c>
      <c r="E323" s="8" t="str">
        <f t="shared" si="25"/>
        <v>05463</v>
      </c>
      <c r="F323" s="8" t="str">
        <f t="shared" si="26"/>
        <v>05463</v>
      </c>
      <c r="G323" s="8" t="s">
        <v>74</v>
      </c>
      <c r="H323" s="8" t="s">
        <v>789</v>
      </c>
      <c r="J323" s="8" t="s">
        <v>790</v>
      </c>
      <c r="K323" s="8" t="s">
        <v>791</v>
      </c>
      <c r="L323" s="8" t="str">
        <f t="shared" si="27"/>
        <v>羽後町</v>
      </c>
      <c r="M323" s="8" t="str">
        <f t="shared" si="28"/>
        <v>秋田県羽後町</v>
      </c>
      <c r="N323" s="8" t="str">
        <f t="shared" si="29"/>
        <v>05463</v>
      </c>
    </row>
    <row r="324" spans="1:14" x14ac:dyDescent="0.55000000000000004">
      <c r="A324" s="8">
        <v>5</v>
      </c>
      <c r="B324" s="8">
        <v>464</v>
      </c>
      <c r="C324" s="8">
        <v>5464</v>
      </c>
      <c r="D324" s="8">
        <v>5464</v>
      </c>
      <c r="E324" s="8" t="str">
        <f t="shared" si="25"/>
        <v>05464</v>
      </c>
      <c r="F324" s="8" t="str">
        <f t="shared" si="26"/>
        <v>05464</v>
      </c>
      <c r="G324" s="8" t="s">
        <v>74</v>
      </c>
      <c r="H324" s="8" t="s">
        <v>789</v>
      </c>
      <c r="J324" s="8" t="s">
        <v>792</v>
      </c>
      <c r="K324" s="8" t="s">
        <v>793</v>
      </c>
      <c r="L324" s="8" t="str">
        <f t="shared" si="27"/>
        <v>東成瀬村</v>
      </c>
      <c r="M324" s="8" t="str">
        <f t="shared" si="28"/>
        <v>秋田県東成瀬村</v>
      </c>
      <c r="N324" s="8" t="str">
        <f t="shared" si="29"/>
        <v>05464</v>
      </c>
    </row>
    <row r="325" spans="1:14" x14ac:dyDescent="0.55000000000000004">
      <c r="A325" s="8">
        <v>6</v>
      </c>
      <c r="B325" s="8">
        <v>0</v>
      </c>
      <c r="C325" s="8">
        <v>6000</v>
      </c>
      <c r="D325" s="8">
        <v>6000</v>
      </c>
      <c r="E325" s="8" t="str">
        <f t="shared" si="25"/>
        <v>06000</v>
      </c>
      <c r="F325" s="8" t="str">
        <f t="shared" si="26"/>
        <v>06</v>
      </c>
      <c r="G325" s="8" t="s">
        <v>77</v>
      </c>
      <c r="K325" s="8" t="s">
        <v>794</v>
      </c>
      <c r="L325" s="8" t="str">
        <f t="shared" si="27"/>
        <v>山形県</v>
      </c>
      <c r="M325" s="8" t="str">
        <f t="shared" si="28"/>
        <v>山形県山形県</v>
      </c>
      <c r="N325" s="8" t="str">
        <f t="shared" si="29"/>
        <v>06000</v>
      </c>
    </row>
    <row r="326" spans="1:14" x14ac:dyDescent="0.55000000000000004">
      <c r="A326" s="8">
        <v>6</v>
      </c>
      <c r="B326" s="8">
        <v>201</v>
      </c>
      <c r="C326" s="8">
        <v>6201</v>
      </c>
      <c r="D326" s="8">
        <v>6201</v>
      </c>
      <c r="E326" s="8" t="str">
        <f t="shared" si="25"/>
        <v>06201</v>
      </c>
      <c r="F326" s="8" t="str">
        <f t="shared" si="26"/>
        <v>06201</v>
      </c>
      <c r="G326" s="8" t="s">
        <v>77</v>
      </c>
      <c r="J326" s="8" t="s">
        <v>795</v>
      </c>
      <c r="K326" s="8" t="s">
        <v>796</v>
      </c>
      <c r="L326" s="8" t="str">
        <f t="shared" si="27"/>
        <v>山形市</v>
      </c>
      <c r="M326" s="8" t="str">
        <f t="shared" si="28"/>
        <v>山形県山形市</v>
      </c>
      <c r="N326" s="8" t="str">
        <f t="shared" si="29"/>
        <v>06201</v>
      </c>
    </row>
    <row r="327" spans="1:14" x14ac:dyDescent="0.55000000000000004">
      <c r="A327" s="8">
        <v>6</v>
      </c>
      <c r="B327" s="8">
        <v>202</v>
      </c>
      <c r="C327" s="8">
        <v>6202</v>
      </c>
      <c r="D327" s="8">
        <v>6202</v>
      </c>
      <c r="E327" s="8" t="str">
        <f t="shared" si="25"/>
        <v>06202</v>
      </c>
      <c r="F327" s="8" t="str">
        <f t="shared" si="26"/>
        <v>06202</v>
      </c>
      <c r="G327" s="8" t="s">
        <v>77</v>
      </c>
      <c r="J327" s="8" t="s">
        <v>797</v>
      </c>
      <c r="K327" s="8" t="s">
        <v>798</v>
      </c>
      <c r="L327" s="8" t="str">
        <f t="shared" si="27"/>
        <v>米沢市</v>
      </c>
      <c r="M327" s="8" t="str">
        <f t="shared" si="28"/>
        <v>山形県米沢市</v>
      </c>
      <c r="N327" s="8" t="str">
        <f t="shared" si="29"/>
        <v>06202</v>
      </c>
    </row>
    <row r="328" spans="1:14" x14ac:dyDescent="0.55000000000000004">
      <c r="A328" s="8">
        <v>6</v>
      </c>
      <c r="B328" s="8">
        <v>203</v>
      </c>
      <c r="C328" s="8">
        <v>6203</v>
      </c>
      <c r="D328" s="8">
        <v>6203</v>
      </c>
      <c r="E328" s="8" t="str">
        <f t="shared" si="25"/>
        <v>06203</v>
      </c>
      <c r="F328" s="8" t="str">
        <f t="shared" si="26"/>
        <v>06203</v>
      </c>
      <c r="G328" s="8" t="s">
        <v>77</v>
      </c>
      <c r="J328" s="8" t="s">
        <v>799</v>
      </c>
      <c r="K328" s="8" t="s">
        <v>800</v>
      </c>
      <c r="L328" s="8" t="str">
        <f t="shared" si="27"/>
        <v>鶴岡市</v>
      </c>
      <c r="M328" s="8" t="str">
        <f t="shared" si="28"/>
        <v>山形県鶴岡市</v>
      </c>
      <c r="N328" s="8" t="str">
        <f t="shared" si="29"/>
        <v>06203</v>
      </c>
    </row>
    <row r="329" spans="1:14" x14ac:dyDescent="0.55000000000000004">
      <c r="A329" s="8">
        <v>6</v>
      </c>
      <c r="B329" s="8">
        <v>204</v>
      </c>
      <c r="C329" s="8">
        <v>6204</v>
      </c>
      <c r="D329" s="8">
        <v>6204</v>
      </c>
      <c r="E329" s="8" t="str">
        <f t="shared" si="25"/>
        <v>06204</v>
      </c>
      <c r="F329" s="8" t="str">
        <f t="shared" si="26"/>
        <v>06204</v>
      </c>
      <c r="G329" s="8" t="s">
        <v>77</v>
      </c>
      <c r="J329" s="8" t="s">
        <v>801</v>
      </c>
      <c r="K329" s="8" t="s">
        <v>802</v>
      </c>
      <c r="L329" s="8" t="str">
        <f t="shared" si="27"/>
        <v>酒田市</v>
      </c>
      <c r="M329" s="8" t="str">
        <f t="shared" si="28"/>
        <v>山形県酒田市</v>
      </c>
      <c r="N329" s="8" t="str">
        <f t="shared" si="29"/>
        <v>06204</v>
      </c>
    </row>
    <row r="330" spans="1:14" x14ac:dyDescent="0.55000000000000004">
      <c r="A330" s="8">
        <v>6</v>
      </c>
      <c r="B330" s="8">
        <v>205</v>
      </c>
      <c r="C330" s="8">
        <v>6205</v>
      </c>
      <c r="D330" s="8">
        <v>6205</v>
      </c>
      <c r="E330" s="8" t="str">
        <f t="shared" si="25"/>
        <v>06205</v>
      </c>
      <c r="F330" s="8" t="str">
        <f t="shared" si="26"/>
        <v>06205</v>
      </c>
      <c r="G330" s="8" t="s">
        <v>77</v>
      </c>
      <c r="J330" s="8" t="s">
        <v>803</v>
      </c>
      <c r="K330" s="8" t="s">
        <v>804</v>
      </c>
      <c r="L330" s="8" t="str">
        <f t="shared" si="27"/>
        <v>新庄市</v>
      </c>
      <c r="M330" s="8" t="str">
        <f t="shared" si="28"/>
        <v>山形県新庄市</v>
      </c>
      <c r="N330" s="8" t="str">
        <f t="shared" si="29"/>
        <v>06205</v>
      </c>
    </row>
    <row r="331" spans="1:14" x14ac:dyDescent="0.55000000000000004">
      <c r="A331" s="8">
        <v>6</v>
      </c>
      <c r="B331" s="8">
        <v>206</v>
      </c>
      <c r="C331" s="8">
        <v>6206</v>
      </c>
      <c r="D331" s="8">
        <v>6206</v>
      </c>
      <c r="E331" s="8" t="str">
        <f t="shared" si="25"/>
        <v>06206</v>
      </c>
      <c r="F331" s="8" t="str">
        <f t="shared" si="26"/>
        <v>06206</v>
      </c>
      <c r="G331" s="8" t="s">
        <v>77</v>
      </c>
      <c r="J331" s="8" t="s">
        <v>805</v>
      </c>
      <c r="K331" s="8" t="s">
        <v>806</v>
      </c>
      <c r="L331" s="8" t="str">
        <f t="shared" si="27"/>
        <v>寒河江市</v>
      </c>
      <c r="M331" s="8" t="str">
        <f t="shared" si="28"/>
        <v>山形県寒河江市</v>
      </c>
      <c r="N331" s="8" t="str">
        <f t="shared" si="29"/>
        <v>06206</v>
      </c>
    </row>
    <row r="332" spans="1:14" x14ac:dyDescent="0.55000000000000004">
      <c r="A332" s="8">
        <v>6</v>
      </c>
      <c r="B332" s="8">
        <v>207</v>
      </c>
      <c r="C332" s="8">
        <v>6207</v>
      </c>
      <c r="D332" s="8">
        <v>6207</v>
      </c>
      <c r="E332" s="8" t="str">
        <f t="shared" si="25"/>
        <v>06207</v>
      </c>
      <c r="F332" s="8" t="str">
        <f t="shared" si="26"/>
        <v>06207</v>
      </c>
      <c r="G332" s="8" t="s">
        <v>77</v>
      </c>
      <c r="J332" s="8" t="s">
        <v>807</v>
      </c>
      <c r="K332" s="8" t="s">
        <v>808</v>
      </c>
      <c r="L332" s="8" t="str">
        <f t="shared" si="27"/>
        <v>上山市</v>
      </c>
      <c r="M332" s="8" t="str">
        <f t="shared" si="28"/>
        <v>山形県上山市</v>
      </c>
      <c r="N332" s="8" t="str">
        <f t="shared" si="29"/>
        <v>06207</v>
      </c>
    </row>
    <row r="333" spans="1:14" x14ac:dyDescent="0.55000000000000004">
      <c r="A333" s="8">
        <v>6</v>
      </c>
      <c r="B333" s="8">
        <v>208</v>
      </c>
      <c r="C333" s="8">
        <v>6208</v>
      </c>
      <c r="D333" s="8">
        <v>6208</v>
      </c>
      <c r="E333" s="8" t="str">
        <f t="shared" si="25"/>
        <v>06208</v>
      </c>
      <c r="F333" s="8" t="str">
        <f t="shared" si="26"/>
        <v>06208</v>
      </c>
      <c r="G333" s="8" t="s">
        <v>77</v>
      </c>
      <c r="J333" s="8" t="s">
        <v>809</v>
      </c>
      <c r="K333" s="8" t="s">
        <v>810</v>
      </c>
      <c r="L333" s="8" t="str">
        <f t="shared" si="27"/>
        <v>村山市</v>
      </c>
      <c r="M333" s="8" t="str">
        <f t="shared" si="28"/>
        <v>山形県村山市</v>
      </c>
      <c r="N333" s="8" t="str">
        <f t="shared" si="29"/>
        <v>06208</v>
      </c>
    </row>
    <row r="334" spans="1:14" x14ac:dyDescent="0.55000000000000004">
      <c r="A334" s="8">
        <v>6</v>
      </c>
      <c r="B334" s="8">
        <v>209</v>
      </c>
      <c r="C334" s="8">
        <v>6209</v>
      </c>
      <c r="D334" s="8">
        <v>6209</v>
      </c>
      <c r="E334" s="8" t="str">
        <f t="shared" si="25"/>
        <v>06209</v>
      </c>
      <c r="F334" s="8" t="str">
        <f t="shared" si="26"/>
        <v>06209</v>
      </c>
      <c r="G334" s="8" t="s">
        <v>77</v>
      </c>
      <c r="J334" s="8" t="s">
        <v>811</v>
      </c>
      <c r="K334" s="8" t="s">
        <v>812</v>
      </c>
      <c r="L334" s="8" t="str">
        <f t="shared" si="27"/>
        <v>長井市</v>
      </c>
      <c r="M334" s="8" t="str">
        <f t="shared" si="28"/>
        <v>山形県長井市</v>
      </c>
      <c r="N334" s="8" t="str">
        <f t="shared" si="29"/>
        <v>06209</v>
      </c>
    </row>
    <row r="335" spans="1:14" x14ac:dyDescent="0.55000000000000004">
      <c r="A335" s="8">
        <v>6</v>
      </c>
      <c r="B335" s="8">
        <v>210</v>
      </c>
      <c r="C335" s="8">
        <v>6210</v>
      </c>
      <c r="D335" s="8">
        <v>6210</v>
      </c>
      <c r="E335" s="8" t="str">
        <f t="shared" si="25"/>
        <v>06210</v>
      </c>
      <c r="F335" s="8" t="str">
        <f t="shared" si="26"/>
        <v>06210</v>
      </c>
      <c r="G335" s="8" t="s">
        <v>77</v>
      </c>
      <c r="J335" s="8" t="s">
        <v>813</v>
      </c>
      <c r="K335" s="8" t="s">
        <v>814</v>
      </c>
      <c r="L335" s="8" t="str">
        <f t="shared" si="27"/>
        <v>天童市</v>
      </c>
      <c r="M335" s="8" t="str">
        <f t="shared" si="28"/>
        <v>山形県天童市</v>
      </c>
      <c r="N335" s="8" t="str">
        <f t="shared" si="29"/>
        <v>06210</v>
      </c>
    </row>
    <row r="336" spans="1:14" x14ac:dyDescent="0.55000000000000004">
      <c r="A336" s="8">
        <v>6</v>
      </c>
      <c r="B336" s="8">
        <v>211</v>
      </c>
      <c r="C336" s="8">
        <v>6211</v>
      </c>
      <c r="D336" s="8">
        <v>6211</v>
      </c>
      <c r="E336" s="8" t="str">
        <f t="shared" si="25"/>
        <v>06211</v>
      </c>
      <c r="F336" s="8" t="str">
        <f t="shared" si="26"/>
        <v>06211</v>
      </c>
      <c r="G336" s="8" t="s">
        <v>77</v>
      </c>
      <c r="J336" s="8" t="s">
        <v>815</v>
      </c>
      <c r="K336" s="8" t="s">
        <v>816</v>
      </c>
      <c r="L336" s="8" t="str">
        <f t="shared" si="27"/>
        <v>東根市</v>
      </c>
      <c r="M336" s="8" t="str">
        <f t="shared" si="28"/>
        <v>山形県東根市</v>
      </c>
      <c r="N336" s="8" t="str">
        <f t="shared" si="29"/>
        <v>06211</v>
      </c>
    </row>
    <row r="337" spans="1:14" x14ac:dyDescent="0.55000000000000004">
      <c r="A337" s="8">
        <v>6</v>
      </c>
      <c r="B337" s="8">
        <v>212</v>
      </c>
      <c r="C337" s="8">
        <v>6212</v>
      </c>
      <c r="D337" s="8">
        <v>6212</v>
      </c>
      <c r="E337" s="8" t="str">
        <f t="shared" si="25"/>
        <v>06212</v>
      </c>
      <c r="F337" s="8" t="str">
        <f t="shared" si="26"/>
        <v>06212</v>
      </c>
      <c r="G337" s="8" t="s">
        <v>77</v>
      </c>
      <c r="J337" s="8" t="s">
        <v>817</v>
      </c>
      <c r="K337" s="8" t="s">
        <v>818</v>
      </c>
      <c r="L337" s="8" t="str">
        <f t="shared" si="27"/>
        <v>尾花沢市</v>
      </c>
      <c r="M337" s="8" t="str">
        <f t="shared" si="28"/>
        <v>山形県尾花沢市</v>
      </c>
      <c r="N337" s="8" t="str">
        <f t="shared" si="29"/>
        <v>06212</v>
      </c>
    </row>
    <row r="338" spans="1:14" x14ac:dyDescent="0.55000000000000004">
      <c r="A338" s="8">
        <v>6</v>
      </c>
      <c r="B338" s="8">
        <v>213</v>
      </c>
      <c r="C338" s="8">
        <v>6213</v>
      </c>
      <c r="D338" s="8">
        <v>6213</v>
      </c>
      <c r="E338" s="8" t="str">
        <f t="shared" si="25"/>
        <v>06213</v>
      </c>
      <c r="F338" s="8" t="str">
        <f t="shared" si="26"/>
        <v>06213</v>
      </c>
      <c r="G338" s="8" t="s">
        <v>77</v>
      </c>
      <c r="J338" s="8" t="s">
        <v>819</v>
      </c>
      <c r="K338" s="8" t="s">
        <v>820</v>
      </c>
      <c r="L338" s="8" t="str">
        <f t="shared" si="27"/>
        <v>南陽市</v>
      </c>
      <c r="M338" s="8" t="str">
        <f t="shared" si="28"/>
        <v>山形県南陽市</v>
      </c>
      <c r="N338" s="8" t="str">
        <f t="shared" si="29"/>
        <v>06213</v>
      </c>
    </row>
    <row r="339" spans="1:14" x14ac:dyDescent="0.55000000000000004">
      <c r="A339" s="8">
        <v>6</v>
      </c>
      <c r="B339" s="8">
        <v>301</v>
      </c>
      <c r="C339" s="8">
        <v>6301</v>
      </c>
      <c r="D339" s="8">
        <v>6301</v>
      </c>
      <c r="E339" s="8" t="str">
        <f t="shared" si="25"/>
        <v>06301</v>
      </c>
      <c r="F339" s="8" t="str">
        <f t="shared" si="26"/>
        <v>06301</v>
      </c>
      <c r="G339" s="8" t="s">
        <v>77</v>
      </c>
      <c r="H339" s="8" t="s">
        <v>821</v>
      </c>
      <c r="J339" s="8" t="s">
        <v>822</v>
      </c>
      <c r="K339" s="8" t="s">
        <v>823</v>
      </c>
      <c r="L339" s="8" t="str">
        <f t="shared" si="27"/>
        <v>山辺町</v>
      </c>
      <c r="M339" s="8" t="str">
        <f t="shared" si="28"/>
        <v>山形県山辺町</v>
      </c>
      <c r="N339" s="8" t="str">
        <f t="shared" si="29"/>
        <v>06301</v>
      </c>
    </row>
    <row r="340" spans="1:14" x14ac:dyDescent="0.55000000000000004">
      <c r="A340" s="8">
        <v>6</v>
      </c>
      <c r="B340" s="8">
        <v>302</v>
      </c>
      <c r="C340" s="8">
        <v>6302</v>
      </c>
      <c r="D340" s="8">
        <v>6302</v>
      </c>
      <c r="E340" s="8" t="str">
        <f t="shared" si="25"/>
        <v>06302</v>
      </c>
      <c r="F340" s="8" t="str">
        <f t="shared" si="26"/>
        <v>06302</v>
      </c>
      <c r="G340" s="8" t="s">
        <v>77</v>
      </c>
      <c r="H340" s="8" t="s">
        <v>821</v>
      </c>
      <c r="J340" s="8" t="s">
        <v>824</v>
      </c>
      <c r="K340" s="8" t="s">
        <v>825</v>
      </c>
      <c r="L340" s="8" t="str">
        <f t="shared" si="27"/>
        <v>中山町</v>
      </c>
      <c r="M340" s="8" t="str">
        <f t="shared" si="28"/>
        <v>山形県中山町</v>
      </c>
      <c r="N340" s="8" t="str">
        <f t="shared" si="29"/>
        <v>06302</v>
      </c>
    </row>
    <row r="341" spans="1:14" x14ac:dyDescent="0.55000000000000004">
      <c r="A341" s="8">
        <v>6</v>
      </c>
      <c r="B341" s="8">
        <v>321</v>
      </c>
      <c r="C341" s="8">
        <v>6321</v>
      </c>
      <c r="D341" s="8">
        <v>6321</v>
      </c>
      <c r="E341" s="8" t="str">
        <f t="shared" si="25"/>
        <v>06321</v>
      </c>
      <c r="F341" s="8" t="str">
        <f t="shared" si="26"/>
        <v>06321</v>
      </c>
      <c r="G341" s="8" t="s">
        <v>77</v>
      </c>
      <c r="H341" s="8" t="s">
        <v>826</v>
      </c>
      <c r="J341" s="8" t="s">
        <v>827</v>
      </c>
      <c r="K341" s="8" t="s">
        <v>828</v>
      </c>
      <c r="L341" s="8" t="str">
        <f t="shared" si="27"/>
        <v>河北町</v>
      </c>
      <c r="M341" s="8" t="str">
        <f t="shared" si="28"/>
        <v>山形県河北町</v>
      </c>
      <c r="N341" s="8" t="str">
        <f t="shared" si="29"/>
        <v>06321</v>
      </c>
    </row>
    <row r="342" spans="1:14" x14ac:dyDescent="0.55000000000000004">
      <c r="A342" s="8">
        <v>6</v>
      </c>
      <c r="B342" s="8">
        <v>322</v>
      </c>
      <c r="C342" s="8">
        <v>6322</v>
      </c>
      <c r="D342" s="8">
        <v>6322</v>
      </c>
      <c r="E342" s="8" t="str">
        <f t="shared" si="25"/>
        <v>06322</v>
      </c>
      <c r="F342" s="8" t="str">
        <f t="shared" si="26"/>
        <v>06322</v>
      </c>
      <c r="G342" s="8" t="s">
        <v>77</v>
      </c>
      <c r="H342" s="8" t="s">
        <v>826</v>
      </c>
      <c r="J342" s="8" t="s">
        <v>829</v>
      </c>
      <c r="K342" s="8" t="s">
        <v>830</v>
      </c>
      <c r="L342" s="8" t="str">
        <f t="shared" si="27"/>
        <v>西川町</v>
      </c>
      <c r="M342" s="8" t="str">
        <f t="shared" si="28"/>
        <v>山形県西川町</v>
      </c>
      <c r="N342" s="8" t="str">
        <f t="shared" si="29"/>
        <v>06322</v>
      </c>
    </row>
    <row r="343" spans="1:14" x14ac:dyDescent="0.55000000000000004">
      <c r="A343" s="8">
        <v>6</v>
      </c>
      <c r="B343" s="8">
        <v>323</v>
      </c>
      <c r="C343" s="8">
        <v>6323</v>
      </c>
      <c r="D343" s="8">
        <v>6323</v>
      </c>
      <c r="E343" s="8" t="str">
        <f t="shared" si="25"/>
        <v>06323</v>
      </c>
      <c r="F343" s="8" t="str">
        <f t="shared" si="26"/>
        <v>06323</v>
      </c>
      <c r="G343" s="8" t="s">
        <v>77</v>
      </c>
      <c r="H343" s="8" t="s">
        <v>826</v>
      </c>
      <c r="J343" s="8" t="s">
        <v>831</v>
      </c>
      <c r="K343" s="8" t="s">
        <v>832</v>
      </c>
      <c r="L343" s="8" t="str">
        <f t="shared" si="27"/>
        <v>朝日町</v>
      </c>
      <c r="M343" s="8" t="str">
        <f t="shared" si="28"/>
        <v>山形県朝日町</v>
      </c>
      <c r="N343" s="8" t="str">
        <f t="shared" si="29"/>
        <v>06323</v>
      </c>
    </row>
    <row r="344" spans="1:14" x14ac:dyDescent="0.55000000000000004">
      <c r="A344" s="8">
        <v>6</v>
      </c>
      <c r="B344" s="8">
        <v>324</v>
      </c>
      <c r="C344" s="8">
        <v>6324</v>
      </c>
      <c r="D344" s="8">
        <v>6324</v>
      </c>
      <c r="E344" s="8" t="str">
        <f t="shared" si="25"/>
        <v>06324</v>
      </c>
      <c r="F344" s="8" t="str">
        <f t="shared" si="26"/>
        <v>06324</v>
      </c>
      <c r="G344" s="8" t="s">
        <v>77</v>
      </c>
      <c r="H344" s="8" t="s">
        <v>826</v>
      </c>
      <c r="J344" s="8" t="s">
        <v>833</v>
      </c>
      <c r="K344" s="8" t="s">
        <v>834</v>
      </c>
      <c r="L344" s="8" t="str">
        <f t="shared" si="27"/>
        <v>大江町</v>
      </c>
      <c r="M344" s="8" t="str">
        <f t="shared" si="28"/>
        <v>山形県大江町</v>
      </c>
      <c r="N344" s="8" t="str">
        <f t="shared" si="29"/>
        <v>06324</v>
      </c>
    </row>
    <row r="345" spans="1:14" x14ac:dyDescent="0.55000000000000004">
      <c r="A345" s="8">
        <v>6</v>
      </c>
      <c r="B345" s="8">
        <v>341</v>
      </c>
      <c r="C345" s="8">
        <v>6341</v>
      </c>
      <c r="D345" s="8">
        <v>6341</v>
      </c>
      <c r="E345" s="8" t="str">
        <f t="shared" si="25"/>
        <v>06341</v>
      </c>
      <c r="F345" s="8" t="str">
        <f t="shared" si="26"/>
        <v>06341</v>
      </c>
      <c r="G345" s="8" t="s">
        <v>77</v>
      </c>
      <c r="H345" s="8" t="s">
        <v>835</v>
      </c>
      <c r="J345" s="8" t="s">
        <v>836</v>
      </c>
      <c r="K345" s="8" t="s">
        <v>837</v>
      </c>
      <c r="L345" s="8" t="str">
        <f t="shared" si="27"/>
        <v>大石田町</v>
      </c>
      <c r="M345" s="8" t="str">
        <f t="shared" si="28"/>
        <v>山形県大石田町</v>
      </c>
      <c r="N345" s="8" t="str">
        <f t="shared" si="29"/>
        <v>06341</v>
      </c>
    </row>
    <row r="346" spans="1:14" x14ac:dyDescent="0.55000000000000004">
      <c r="A346" s="8">
        <v>6</v>
      </c>
      <c r="B346" s="8">
        <v>361</v>
      </c>
      <c r="C346" s="8">
        <v>6361</v>
      </c>
      <c r="D346" s="8">
        <v>6361</v>
      </c>
      <c r="E346" s="8" t="str">
        <f t="shared" si="25"/>
        <v>06361</v>
      </c>
      <c r="F346" s="8" t="str">
        <f t="shared" si="26"/>
        <v>06361</v>
      </c>
      <c r="G346" s="8" t="s">
        <v>77</v>
      </c>
      <c r="H346" s="8" t="s">
        <v>838</v>
      </c>
      <c r="J346" s="8" t="s">
        <v>839</v>
      </c>
      <c r="K346" s="8" t="s">
        <v>840</v>
      </c>
      <c r="L346" s="8" t="str">
        <f t="shared" si="27"/>
        <v>金山町</v>
      </c>
      <c r="M346" s="8" t="str">
        <f t="shared" si="28"/>
        <v>山形県金山町</v>
      </c>
      <c r="N346" s="8" t="str">
        <f t="shared" si="29"/>
        <v>06361</v>
      </c>
    </row>
    <row r="347" spans="1:14" x14ac:dyDescent="0.55000000000000004">
      <c r="A347" s="8">
        <v>6</v>
      </c>
      <c r="B347" s="8">
        <v>362</v>
      </c>
      <c r="C347" s="8">
        <v>6362</v>
      </c>
      <c r="D347" s="8">
        <v>6362</v>
      </c>
      <c r="E347" s="8" t="str">
        <f t="shared" si="25"/>
        <v>06362</v>
      </c>
      <c r="F347" s="8" t="str">
        <f t="shared" si="26"/>
        <v>06362</v>
      </c>
      <c r="G347" s="8" t="s">
        <v>77</v>
      </c>
      <c r="H347" s="8" t="s">
        <v>838</v>
      </c>
      <c r="J347" s="8" t="s">
        <v>841</v>
      </c>
      <c r="K347" s="8" t="s">
        <v>842</v>
      </c>
      <c r="L347" s="8" t="str">
        <f t="shared" si="27"/>
        <v>最上町</v>
      </c>
      <c r="M347" s="8" t="str">
        <f t="shared" si="28"/>
        <v>山形県最上町</v>
      </c>
      <c r="N347" s="8" t="str">
        <f t="shared" si="29"/>
        <v>06362</v>
      </c>
    </row>
    <row r="348" spans="1:14" x14ac:dyDescent="0.55000000000000004">
      <c r="A348" s="8">
        <v>6</v>
      </c>
      <c r="B348" s="8">
        <v>363</v>
      </c>
      <c r="C348" s="8">
        <v>6363</v>
      </c>
      <c r="D348" s="8">
        <v>6363</v>
      </c>
      <c r="E348" s="8" t="str">
        <f t="shared" si="25"/>
        <v>06363</v>
      </c>
      <c r="F348" s="8" t="str">
        <f t="shared" si="26"/>
        <v>06363</v>
      </c>
      <c r="G348" s="8" t="s">
        <v>77</v>
      </c>
      <c r="H348" s="8" t="s">
        <v>838</v>
      </c>
      <c r="J348" s="8" t="s">
        <v>843</v>
      </c>
      <c r="K348" s="8" t="s">
        <v>844</v>
      </c>
      <c r="L348" s="8" t="str">
        <f t="shared" si="27"/>
        <v>舟形町</v>
      </c>
      <c r="M348" s="8" t="str">
        <f t="shared" si="28"/>
        <v>山形県舟形町</v>
      </c>
      <c r="N348" s="8" t="str">
        <f t="shared" si="29"/>
        <v>06363</v>
      </c>
    </row>
    <row r="349" spans="1:14" x14ac:dyDescent="0.55000000000000004">
      <c r="A349" s="8">
        <v>6</v>
      </c>
      <c r="B349" s="8">
        <v>364</v>
      </c>
      <c r="C349" s="8">
        <v>6364</v>
      </c>
      <c r="D349" s="8">
        <v>6364</v>
      </c>
      <c r="E349" s="8" t="str">
        <f t="shared" si="25"/>
        <v>06364</v>
      </c>
      <c r="F349" s="8" t="str">
        <f t="shared" si="26"/>
        <v>06364</v>
      </c>
      <c r="G349" s="8" t="s">
        <v>77</v>
      </c>
      <c r="H349" s="8" t="s">
        <v>838</v>
      </c>
      <c r="J349" s="8" t="s">
        <v>845</v>
      </c>
      <c r="K349" s="8" t="s">
        <v>846</v>
      </c>
      <c r="L349" s="8" t="str">
        <f t="shared" si="27"/>
        <v>真室川町</v>
      </c>
      <c r="M349" s="8" t="str">
        <f t="shared" si="28"/>
        <v>山形県真室川町</v>
      </c>
      <c r="N349" s="8" t="str">
        <f t="shared" si="29"/>
        <v>06364</v>
      </c>
    </row>
    <row r="350" spans="1:14" x14ac:dyDescent="0.55000000000000004">
      <c r="A350" s="8">
        <v>6</v>
      </c>
      <c r="B350" s="8">
        <v>365</v>
      </c>
      <c r="C350" s="8">
        <v>6365</v>
      </c>
      <c r="D350" s="8">
        <v>6365</v>
      </c>
      <c r="E350" s="8" t="str">
        <f t="shared" si="25"/>
        <v>06365</v>
      </c>
      <c r="F350" s="8" t="str">
        <f t="shared" si="26"/>
        <v>06365</v>
      </c>
      <c r="G350" s="8" t="s">
        <v>77</v>
      </c>
      <c r="H350" s="8" t="s">
        <v>838</v>
      </c>
      <c r="J350" s="8" t="s">
        <v>847</v>
      </c>
      <c r="K350" s="8" t="s">
        <v>848</v>
      </c>
      <c r="L350" s="8" t="str">
        <f t="shared" si="27"/>
        <v>大蔵村</v>
      </c>
      <c r="M350" s="8" t="str">
        <f t="shared" si="28"/>
        <v>山形県大蔵村</v>
      </c>
      <c r="N350" s="8" t="str">
        <f t="shared" si="29"/>
        <v>06365</v>
      </c>
    </row>
    <row r="351" spans="1:14" x14ac:dyDescent="0.55000000000000004">
      <c r="A351" s="8">
        <v>6</v>
      </c>
      <c r="B351" s="8">
        <v>366</v>
      </c>
      <c r="C351" s="8">
        <v>6366</v>
      </c>
      <c r="D351" s="8">
        <v>6366</v>
      </c>
      <c r="E351" s="8" t="str">
        <f t="shared" si="25"/>
        <v>06366</v>
      </c>
      <c r="F351" s="8" t="str">
        <f t="shared" si="26"/>
        <v>06366</v>
      </c>
      <c r="G351" s="8" t="s">
        <v>77</v>
      </c>
      <c r="H351" s="8" t="s">
        <v>838</v>
      </c>
      <c r="J351" s="8" t="s">
        <v>849</v>
      </c>
      <c r="K351" s="8" t="s">
        <v>850</v>
      </c>
      <c r="L351" s="8" t="str">
        <f t="shared" si="27"/>
        <v>鮭川村</v>
      </c>
      <c r="M351" s="8" t="str">
        <f t="shared" si="28"/>
        <v>山形県鮭川村</v>
      </c>
      <c r="N351" s="8" t="str">
        <f t="shared" si="29"/>
        <v>06366</v>
      </c>
    </row>
    <row r="352" spans="1:14" x14ac:dyDescent="0.55000000000000004">
      <c r="A352" s="8">
        <v>6</v>
      </c>
      <c r="B352" s="8">
        <v>367</v>
      </c>
      <c r="C352" s="8">
        <v>6367</v>
      </c>
      <c r="D352" s="8">
        <v>6367</v>
      </c>
      <c r="E352" s="8" t="str">
        <f t="shared" si="25"/>
        <v>06367</v>
      </c>
      <c r="F352" s="8" t="str">
        <f t="shared" si="26"/>
        <v>06367</v>
      </c>
      <c r="G352" s="8" t="s">
        <v>77</v>
      </c>
      <c r="H352" s="8" t="s">
        <v>838</v>
      </c>
      <c r="J352" s="8" t="s">
        <v>851</v>
      </c>
      <c r="K352" s="8" t="s">
        <v>852</v>
      </c>
      <c r="L352" s="8" t="str">
        <f t="shared" si="27"/>
        <v>戸沢村</v>
      </c>
      <c r="M352" s="8" t="str">
        <f t="shared" si="28"/>
        <v>山形県戸沢村</v>
      </c>
      <c r="N352" s="8" t="str">
        <f t="shared" si="29"/>
        <v>06367</v>
      </c>
    </row>
    <row r="353" spans="1:14" x14ac:dyDescent="0.55000000000000004">
      <c r="A353" s="8">
        <v>6</v>
      </c>
      <c r="B353" s="8">
        <v>381</v>
      </c>
      <c r="C353" s="8">
        <v>6381</v>
      </c>
      <c r="D353" s="8">
        <v>6381</v>
      </c>
      <c r="E353" s="8" t="str">
        <f t="shared" si="25"/>
        <v>06381</v>
      </c>
      <c r="F353" s="8" t="str">
        <f t="shared" si="26"/>
        <v>06381</v>
      </c>
      <c r="G353" s="8" t="s">
        <v>77</v>
      </c>
      <c r="H353" s="8" t="s">
        <v>853</v>
      </c>
      <c r="J353" s="8" t="s">
        <v>854</v>
      </c>
      <c r="K353" s="8" t="s">
        <v>855</v>
      </c>
      <c r="L353" s="8" t="str">
        <f t="shared" si="27"/>
        <v>高畠町</v>
      </c>
      <c r="M353" s="8" t="str">
        <f t="shared" si="28"/>
        <v>山形県高畠町</v>
      </c>
      <c r="N353" s="8" t="str">
        <f t="shared" si="29"/>
        <v>06381</v>
      </c>
    </row>
    <row r="354" spans="1:14" x14ac:dyDescent="0.55000000000000004">
      <c r="A354" s="8">
        <v>6</v>
      </c>
      <c r="B354" s="8">
        <v>382</v>
      </c>
      <c r="C354" s="8">
        <v>6382</v>
      </c>
      <c r="D354" s="8">
        <v>6382</v>
      </c>
      <c r="E354" s="8" t="str">
        <f t="shared" si="25"/>
        <v>06382</v>
      </c>
      <c r="F354" s="8" t="str">
        <f t="shared" si="26"/>
        <v>06382</v>
      </c>
      <c r="G354" s="8" t="s">
        <v>77</v>
      </c>
      <c r="H354" s="8" t="s">
        <v>853</v>
      </c>
      <c r="J354" s="8" t="s">
        <v>856</v>
      </c>
      <c r="K354" s="8" t="s">
        <v>857</v>
      </c>
      <c r="L354" s="8" t="str">
        <f t="shared" si="27"/>
        <v>川西町</v>
      </c>
      <c r="M354" s="8" t="str">
        <f t="shared" si="28"/>
        <v>山形県川西町</v>
      </c>
      <c r="N354" s="8" t="str">
        <f t="shared" si="29"/>
        <v>06382</v>
      </c>
    </row>
    <row r="355" spans="1:14" x14ac:dyDescent="0.55000000000000004">
      <c r="A355" s="8">
        <v>6</v>
      </c>
      <c r="B355" s="8">
        <v>401</v>
      </c>
      <c r="C355" s="8">
        <v>6401</v>
      </c>
      <c r="D355" s="8">
        <v>6401</v>
      </c>
      <c r="E355" s="8" t="str">
        <f t="shared" si="25"/>
        <v>06401</v>
      </c>
      <c r="F355" s="8" t="str">
        <f t="shared" si="26"/>
        <v>06401</v>
      </c>
      <c r="G355" s="8" t="s">
        <v>77</v>
      </c>
      <c r="H355" s="8" t="s">
        <v>858</v>
      </c>
      <c r="J355" s="8" t="s">
        <v>859</v>
      </c>
      <c r="K355" s="8" t="s">
        <v>860</v>
      </c>
      <c r="L355" s="8" t="str">
        <f t="shared" si="27"/>
        <v>小国町</v>
      </c>
      <c r="M355" s="8" t="str">
        <f t="shared" si="28"/>
        <v>山形県小国町</v>
      </c>
      <c r="N355" s="8" t="str">
        <f t="shared" si="29"/>
        <v>06401</v>
      </c>
    </row>
    <row r="356" spans="1:14" x14ac:dyDescent="0.55000000000000004">
      <c r="A356" s="8">
        <v>6</v>
      </c>
      <c r="B356" s="8">
        <v>402</v>
      </c>
      <c r="C356" s="8">
        <v>6402</v>
      </c>
      <c r="D356" s="8">
        <v>6402</v>
      </c>
      <c r="E356" s="8" t="str">
        <f t="shared" si="25"/>
        <v>06402</v>
      </c>
      <c r="F356" s="8" t="str">
        <f t="shared" si="26"/>
        <v>06402</v>
      </c>
      <c r="G356" s="8" t="s">
        <v>77</v>
      </c>
      <c r="H356" s="8" t="s">
        <v>858</v>
      </c>
      <c r="J356" s="8" t="s">
        <v>861</v>
      </c>
      <c r="K356" s="8" t="s">
        <v>862</v>
      </c>
      <c r="L356" s="8" t="str">
        <f t="shared" si="27"/>
        <v>白鷹町</v>
      </c>
      <c r="M356" s="8" t="str">
        <f t="shared" si="28"/>
        <v>山形県白鷹町</v>
      </c>
      <c r="N356" s="8" t="str">
        <f t="shared" si="29"/>
        <v>06402</v>
      </c>
    </row>
    <row r="357" spans="1:14" x14ac:dyDescent="0.55000000000000004">
      <c r="A357" s="8">
        <v>6</v>
      </c>
      <c r="B357" s="8">
        <v>403</v>
      </c>
      <c r="C357" s="8">
        <v>6403</v>
      </c>
      <c r="D357" s="8">
        <v>6403</v>
      </c>
      <c r="E357" s="8" t="str">
        <f t="shared" si="25"/>
        <v>06403</v>
      </c>
      <c r="F357" s="8" t="str">
        <f t="shared" si="26"/>
        <v>06403</v>
      </c>
      <c r="G357" s="8" t="s">
        <v>77</v>
      </c>
      <c r="H357" s="8" t="s">
        <v>858</v>
      </c>
      <c r="J357" s="8" t="s">
        <v>863</v>
      </c>
      <c r="K357" s="8" t="s">
        <v>864</v>
      </c>
      <c r="L357" s="8" t="str">
        <f t="shared" si="27"/>
        <v>飯豊町</v>
      </c>
      <c r="M357" s="8" t="str">
        <f t="shared" si="28"/>
        <v>山形県飯豊町</v>
      </c>
      <c r="N357" s="8" t="str">
        <f t="shared" si="29"/>
        <v>06403</v>
      </c>
    </row>
    <row r="358" spans="1:14" x14ac:dyDescent="0.55000000000000004">
      <c r="A358" s="8">
        <v>6</v>
      </c>
      <c r="B358" s="8">
        <v>426</v>
      </c>
      <c r="C358" s="8">
        <v>6426</v>
      </c>
      <c r="D358" s="8">
        <v>6426</v>
      </c>
      <c r="E358" s="8" t="str">
        <f t="shared" si="25"/>
        <v>06426</v>
      </c>
      <c r="F358" s="8" t="str">
        <f t="shared" si="26"/>
        <v>06426</v>
      </c>
      <c r="G358" s="8" t="s">
        <v>77</v>
      </c>
      <c r="H358" s="8" t="s">
        <v>865</v>
      </c>
      <c r="J358" s="8" t="s">
        <v>866</v>
      </c>
      <c r="K358" s="8" t="s">
        <v>867</v>
      </c>
      <c r="L358" s="8" t="str">
        <f t="shared" si="27"/>
        <v>三川町</v>
      </c>
      <c r="M358" s="8" t="str">
        <f t="shared" si="28"/>
        <v>山形県三川町</v>
      </c>
      <c r="N358" s="8" t="str">
        <f t="shared" si="29"/>
        <v>06426</v>
      </c>
    </row>
    <row r="359" spans="1:14" x14ac:dyDescent="0.55000000000000004">
      <c r="A359" s="8">
        <v>6</v>
      </c>
      <c r="B359" s="8">
        <v>428</v>
      </c>
      <c r="C359" s="8">
        <v>6428</v>
      </c>
      <c r="D359" s="8">
        <v>6428</v>
      </c>
      <c r="E359" s="8" t="str">
        <f t="shared" si="25"/>
        <v>06428</v>
      </c>
      <c r="F359" s="8" t="str">
        <f t="shared" si="26"/>
        <v>06428</v>
      </c>
      <c r="G359" s="8" t="s">
        <v>77</v>
      </c>
      <c r="H359" s="8" t="s">
        <v>865</v>
      </c>
      <c r="J359" s="8" t="s">
        <v>868</v>
      </c>
      <c r="K359" s="8" t="s">
        <v>869</v>
      </c>
      <c r="L359" s="8" t="str">
        <f t="shared" si="27"/>
        <v>庄内町</v>
      </c>
      <c r="M359" s="8" t="str">
        <f t="shared" si="28"/>
        <v>山形県庄内町</v>
      </c>
      <c r="N359" s="8" t="str">
        <f t="shared" si="29"/>
        <v>06428</v>
      </c>
    </row>
    <row r="360" spans="1:14" x14ac:dyDescent="0.55000000000000004">
      <c r="A360" s="8">
        <v>6</v>
      </c>
      <c r="B360" s="8">
        <v>461</v>
      </c>
      <c r="C360" s="8">
        <v>6461</v>
      </c>
      <c r="D360" s="8">
        <v>6461</v>
      </c>
      <c r="E360" s="8" t="str">
        <f t="shared" si="25"/>
        <v>06461</v>
      </c>
      <c r="F360" s="8" t="str">
        <f t="shared" si="26"/>
        <v>06461</v>
      </c>
      <c r="G360" s="8" t="s">
        <v>77</v>
      </c>
      <c r="H360" s="8" t="s">
        <v>870</v>
      </c>
      <c r="J360" s="8" t="s">
        <v>871</v>
      </c>
      <c r="K360" s="8" t="s">
        <v>872</v>
      </c>
      <c r="L360" s="8" t="str">
        <f t="shared" si="27"/>
        <v>遊佐町</v>
      </c>
      <c r="M360" s="8" t="str">
        <f t="shared" si="28"/>
        <v>山形県遊佐町</v>
      </c>
      <c r="N360" s="8" t="str">
        <f t="shared" si="29"/>
        <v>06461</v>
      </c>
    </row>
    <row r="361" spans="1:14" x14ac:dyDescent="0.55000000000000004">
      <c r="A361" s="8">
        <v>7</v>
      </c>
      <c r="B361" s="8">
        <v>0</v>
      </c>
      <c r="C361" s="8">
        <v>7000</v>
      </c>
      <c r="D361" s="8">
        <v>7000</v>
      </c>
      <c r="E361" s="8" t="str">
        <f t="shared" si="25"/>
        <v>07000</v>
      </c>
      <c r="F361" s="8" t="str">
        <f t="shared" si="26"/>
        <v>07</v>
      </c>
      <c r="G361" s="8" t="s">
        <v>80</v>
      </c>
      <c r="K361" s="8" t="s">
        <v>873</v>
      </c>
      <c r="L361" s="8" t="str">
        <f t="shared" si="27"/>
        <v>福島県</v>
      </c>
      <c r="M361" s="8" t="str">
        <f t="shared" si="28"/>
        <v>福島県福島県</v>
      </c>
      <c r="N361" s="8" t="str">
        <f t="shared" si="29"/>
        <v>07000</v>
      </c>
    </row>
    <row r="362" spans="1:14" x14ac:dyDescent="0.55000000000000004">
      <c r="A362" s="8">
        <v>7</v>
      </c>
      <c r="B362" s="8">
        <v>201</v>
      </c>
      <c r="C362" s="8">
        <v>7201</v>
      </c>
      <c r="D362" s="8">
        <v>7201</v>
      </c>
      <c r="E362" s="8" t="str">
        <f t="shared" si="25"/>
        <v>07201</v>
      </c>
      <c r="F362" s="8" t="str">
        <f t="shared" si="26"/>
        <v>07201</v>
      </c>
      <c r="G362" s="8" t="s">
        <v>80</v>
      </c>
      <c r="J362" s="8" t="s">
        <v>874</v>
      </c>
      <c r="K362" s="8" t="s">
        <v>875</v>
      </c>
      <c r="L362" s="8" t="str">
        <f t="shared" si="27"/>
        <v>福島市</v>
      </c>
      <c r="M362" s="8" t="str">
        <f t="shared" si="28"/>
        <v>福島県福島市</v>
      </c>
      <c r="N362" s="8" t="str">
        <f t="shared" si="29"/>
        <v>07201</v>
      </c>
    </row>
    <row r="363" spans="1:14" x14ac:dyDescent="0.55000000000000004">
      <c r="A363" s="8">
        <v>7</v>
      </c>
      <c r="B363" s="8">
        <v>202</v>
      </c>
      <c r="C363" s="8">
        <v>7202</v>
      </c>
      <c r="D363" s="8">
        <v>7202</v>
      </c>
      <c r="E363" s="8" t="str">
        <f t="shared" si="25"/>
        <v>07202</v>
      </c>
      <c r="F363" s="8" t="str">
        <f t="shared" si="26"/>
        <v>07202</v>
      </c>
      <c r="G363" s="8" t="s">
        <v>80</v>
      </c>
      <c r="J363" s="8" t="s">
        <v>876</v>
      </c>
      <c r="K363" s="8" t="s">
        <v>877</v>
      </c>
      <c r="L363" s="8" t="str">
        <f t="shared" si="27"/>
        <v>会津若松市</v>
      </c>
      <c r="M363" s="8" t="str">
        <f t="shared" si="28"/>
        <v>福島県会津若松市</v>
      </c>
      <c r="N363" s="8" t="str">
        <f t="shared" si="29"/>
        <v>07202</v>
      </c>
    </row>
    <row r="364" spans="1:14" x14ac:dyDescent="0.55000000000000004">
      <c r="A364" s="8">
        <v>7</v>
      </c>
      <c r="B364" s="8">
        <v>203</v>
      </c>
      <c r="C364" s="8">
        <v>7203</v>
      </c>
      <c r="D364" s="8">
        <v>7203</v>
      </c>
      <c r="E364" s="8" t="str">
        <f t="shared" si="25"/>
        <v>07203</v>
      </c>
      <c r="F364" s="8" t="str">
        <f t="shared" si="26"/>
        <v>07203</v>
      </c>
      <c r="G364" s="8" t="s">
        <v>80</v>
      </c>
      <c r="J364" s="8" t="s">
        <v>878</v>
      </c>
      <c r="K364" s="8" t="s">
        <v>879</v>
      </c>
      <c r="L364" s="8" t="str">
        <f t="shared" si="27"/>
        <v>郡山市</v>
      </c>
      <c r="M364" s="8" t="str">
        <f t="shared" si="28"/>
        <v>福島県郡山市</v>
      </c>
      <c r="N364" s="8" t="str">
        <f t="shared" si="29"/>
        <v>07203</v>
      </c>
    </row>
    <row r="365" spans="1:14" x14ac:dyDescent="0.55000000000000004">
      <c r="A365" s="8">
        <v>7</v>
      </c>
      <c r="B365" s="8">
        <v>204</v>
      </c>
      <c r="C365" s="8">
        <v>7204</v>
      </c>
      <c r="D365" s="8">
        <v>7204</v>
      </c>
      <c r="E365" s="8" t="str">
        <f t="shared" si="25"/>
        <v>07204</v>
      </c>
      <c r="F365" s="8" t="str">
        <f t="shared" si="26"/>
        <v>07204</v>
      </c>
      <c r="G365" s="8" t="s">
        <v>80</v>
      </c>
      <c r="J365" s="8" t="s">
        <v>880</v>
      </c>
      <c r="K365" s="8" t="s">
        <v>881</v>
      </c>
      <c r="L365" s="8" t="str">
        <f t="shared" si="27"/>
        <v>いわき市</v>
      </c>
      <c r="M365" s="8" t="str">
        <f t="shared" si="28"/>
        <v>福島県いわき市</v>
      </c>
      <c r="N365" s="8" t="str">
        <f t="shared" si="29"/>
        <v>07204</v>
      </c>
    </row>
    <row r="366" spans="1:14" x14ac:dyDescent="0.55000000000000004">
      <c r="A366" s="8">
        <v>7</v>
      </c>
      <c r="B366" s="8">
        <v>205</v>
      </c>
      <c r="C366" s="8">
        <v>7205</v>
      </c>
      <c r="D366" s="8">
        <v>7205</v>
      </c>
      <c r="E366" s="8" t="str">
        <f t="shared" si="25"/>
        <v>07205</v>
      </c>
      <c r="F366" s="8" t="str">
        <f t="shared" si="26"/>
        <v>07205</v>
      </c>
      <c r="G366" s="8" t="s">
        <v>80</v>
      </c>
      <c r="J366" s="8" t="s">
        <v>882</v>
      </c>
      <c r="K366" s="8" t="s">
        <v>883</v>
      </c>
      <c r="L366" s="8" t="str">
        <f t="shared" si="27"/>
        <v>白河市</v>
      </c>
      <c r="M366" s="8" t="str">
        <f t="shared" si="28"/>
        <v>福島県白河市</v>
      </c>
      <c r="N366" s="8" t="str">
        <f t="shared" si="29"/>
        <v>07205</v>
      </c>
    </row>
    <row r="367" spans="1:14" x14ac:dyDescent="0.55000000000000004">
      <c r="A367" s="8">
        <v>7</v>
      </c>
      <c r="B367" s="8">
        <v>207</v>
      </c>
      <c r="C367" s="8">
        <v>7207</v>
      </c>
      <c r="D367" s="8">
        <v>7207</v>
      </c>
      <c r="E367" s="8" t="str">
        <f t="shared" si="25"/>
        <v>07207</v>
      </c>
      <c r="F367" s="8" t="str">
        <f t="shared" si="26"/>
        <v>07207</v>
      </c>
      <c r="G367" s="8" t="s">
        <v>80</v>
      </c>
      <c r="J367" s="8" t="s">
        <v>884</v>
      </c>
      <c r="K367" s="8" t="s">
        <v>885</v>
      </c>
      <c r="L367" s="8" t="str">
        <f t="shared" si="27"/>
        <v>須賀川市</v>
      </c>
      <c r="M367" s="8" t="str">
        <f t="shared" si="28"/>
        <v>福島県須賀川市</v>
      </c>
      <c r="N367" s="8" t="str">
        <f t="shared" si="29"/>
        <v>07207</v>
      </c>
    </row>
    <row r="368" spans="1:14" x14ac:dyDescent="0.55000000000000004">
      <c r="A368" s="8">
        <v>7</v>
      </c>
      <c r="B368" s="8">
        <v>208</v>
      </c>
      <c r="C368" s="8">
        <v>7208</v>
      </c>
      <c r="D368" s="8">
        <v>7208</v>
      </c>
      <c r="E368" s="8" t="str">
        <f t="shared" si="25"/>
        <v>07208</v>
      </c>
      <c r="F368" s="8" t="str">
        <f t="shared" si="26"/>
        <v>07208</v>
      </c>
      <c r="G368" s="8" t="s">
        <v>80</v>
      </c>
      <c r="J368" s="8" t="s">
        <v>886</v>
      </c>
      <c r="K368" s="8" t="s">
        <v>887</v>
      </c>
      <c r="L368" s="8" t="str">
        <f t="shared" si="27"/>
        <v>喜多方市</v>
      </c>
      <c r="M368" s="8" t="str">
        <f t="shared" si="28"/>
        <v>福島県喜多方市</v>
      </c>
      <c r="N368" s="8" t="str">
        <f t="shared" si="29"/>
        <v>07208</v>
      </c>
    </row>
    <row r="369" spans="1:14" x14ac:dyDescent="0.55000000000000004">
      <c r="A369" s="8">
        <v>7</v>
      </c>
      <c r="B369" s="8">
        <v>209</v>
      </c>
      <c r="C369" s="8">
        <v>7209</v>
      </c>
      <c r="D369" s="8">
        <v>7209</v>
      </c>
      <c r="E369" s="8" t="str">
        <f t="shared" si="25"/>
        <v>07209</v>
      </c>
      <c r="F369" s="8" t="str">
        <f t="shared" si="26"/>
        <v>07209</v>
      </c>
      <c r="G369" s="8" t="s">
        <v>80</v>
      </c>
      <c r="J369" s="8" t="s">
        <v>888</v>
      </c>
      <c r="K369" s="8" t="s">
        <v>889</v>
      </c>
      <c r="L369" s="8" t="str">
        <f t="shared" si="27"/>
        <v>相馬市</v>
      </c>
      <c r="M369" s="8" t="str">
        <f t="shared" si="28"/>
        <v>福島県相馬市</v>
      </c>
      <c r="N369" s="8" t="str">
        <f t="shared" si="29"/>
        <v>07209</v>
      </c>
    </row>
    <row r="370" spans="1:14" x14ac:dyDescent="0.55000000000000004">
      <c r="A370" s="8">
        <v>7</v>
      </c>
      <c r="B370" s="8">
        <v>210</v>
      </c>
      <c r="C370" s="8">
        <v>7210</v>
      </c>
      <c r="D370" s="8">
        <v>7210</v>
      </c>
      <c r="E370" s="8" t="str">
        <f t="shared" si="25"/>
        <v>07210</v>
      </c>
      <c r="F370" s="8" t="str">
        <f t="shared" si="26"/>
        <v>07210</v>
      </c>
      <c r="G370" s="8" t="s">
        <v>80</v>
      </c>
      <c r="J370" s="8" t="s">
        <v>890</v>
      </c>
      <c r="K370" s="8" t="s">
        <v>891</v>
      </c>
      <c r="L370" s="8" t="str">
        <f t="shared" si="27"/>
        <v>二本松市</v>
      </c>
      <c r="M370" s="8" t="str">
        <f t="shared" si="28"/>
        <v>福島県二本松市</v>
      </c>
      <c r="N370" s="8" t="str">
        <f t="shared" si="29"/>
        <v>07210</v>
      </c>
    </row>
    <row r="371" spans="1:14" x14ac:dyDescent="0.55000000000000004">
      <c r="A371" s="8">
        <v>7</v>
      </c>
      <c r="B371" s="8">
        <v>211</v>
      </c>
      <c r="C371" s="8">
        <v>7211</v>
      </c>
      <c r="D371" s="8">
        <v>7211</v>
      </c>
      <c r="E371" s="8" t="str">
        <f t="shared" si="25"/>
        <v>07211</v>
      </c>
      <c r="F371" s="8" t="str">
        <f t="shared" si="26"/>
        <v>07211</v>
      </c>
      <c r="G371" s="8" t="s">
        <v>80</v>
      </c>
      <c r="J371" s="8" t="s">
        <v>892</v>
      </c>
      <c r="K371" s="8" t="s">
        <v>893</v>
      </c>
      <c r="L371" s="8" t="str">
        <f t="shared" si="27"/>
        <v>田村市</v>
      </c>
      <c r="M371" s="8" t="str">
        <f t="shared" si="28"/>
        <v>福島県田村市</v>
      </c>
      <c r="N371" s="8" t="str">
        <f t="shared" si="29"/>
        <v>07211</v>
      </c>
    </row>
    <row r="372" spans="1:14" x14ac:dyDescent="0.55000000000000004">
      <c r="A372" s="8">
        <v>7</v>
      </c>
      <c r="B372" s="8">
        <v>212</v>
      </c>
      <c r="C372" s="8">
        <v>7212</v>
      </c>
      <c r="D372" s="8">
        <v>7212</v>
      </c>
      <c r="E372" s="8" t="str">
        <f t="shared" si="25"/>
        <v>07212</v>
      </c>
      <c r="F372" s="8" t="str">
        <f t="shared" si="26"/>
        <v>07212</v>
      </c>
      <c r="G372" s="8" t="s">
        <v>80</v>
      </c>
      <c r="J372" s="8" t="s">
        <v>894</v>
      </c>
      <c r="K372" s="8" t="s">
        <v>895</v>
      </c>
      <c r="L372" s="8" t="str">
        <f t="shared" si="27"/>
        <v>南相馬市</v>
      </c>
      <c r="M372" s="8" t="str">
        <f t="shared" si="28"/>
        <v>福島県南相馬市</v>
      </c>
      <c r="N372" s="8" t="str">
        <f t="shared" si="29"/>
        <v>07212</v>
      </c>
    </row>
    <row r="373" spans="1:14" x14ac:dyDescent="0.55000000000000004">
      <c r="A373" s="8">
        <v>7</v>
      </c>
      <c r="B373" s="8">
        <v>213</v>
      </c>
      <c r="C373" s="8">
        <v>7213</v>
      </c>
      <c r="D373" s="8">
        <v>7213</v>
      </c>
      <c r="E373" s="8" t="str">
        <f t="shared" si="25"/>
        <v>07213</v>
      </c>
      <c r="F373" s="8" t="str">
        <f t="shared" si="26"/>
        <v>07213</v>
      </c>
      <c r="G373" s="8" t="s">
        <v>80</v>
      </c>
      <c r="J373" s="8" t="s">
        <v>156</v>
      </c>
      <c r="K373" s="8" t="s">
        <v>157</v>
      </c>
      <c r="L373" s="8" t="str">
        <f t="shared" si="27"/>
        <v>伊達市</v>
      </c>
      <c r="M373" s="8" t="str">
        <f t="shared" si="28"/>
        <v>福島県伊達市</v>
      </c>
      <c r="N373" s="8" t="str">
        <f t="shared" si="29"/>
        <v>07213</v>
      </c>
    </row>
    <row r="374" spans="1:14" x14ac:dyDescent="0.55000000000000004">
      <c r="A374" s="8">
        <v>7</v>
      </c>
      <c r="B374" s="8">
        <v>214</v>
      </c>
      <c r="C374" s="8">
        <v>7214</v>
      </c>
      <c r="D374" s="8">
        <v>7214</v>
      </c>
      <c r="E374" s="8" t="str">
        <f t="shared" si="25"/>
        <v>07214</v>
      </c>
      <c r="F374" s="8" t="str">
        <f t="shared" si="26"/>
        <v>07214</v>
      </c>
      <c r="G374" s="8" t="s">
        <v>80</v>
      </c>
      <c r="J374" s="8" t="s">
        <v>896</v>
      </c>
      <c r="K374" s="8" t="s">
        <v>897</v>
      </c>
      <c r="L374" s="8" t="str">
        <f t="shared" si="27"/>
        <v>本宮市</v>
      </c>
      <c r="M374" s="8" t="str">
        <f t="shared" si="28"/>
        <v>福島県本宮市</v>
      </c>
      <c r="N374" s="8" t="str">
        <f t="shared" si="29"/>
        <v>07214</v>
      </c>
    </row>
    <row r="375" spans="1:14" x14ac:dyDescent="0.55000000000000004">
      <c r="A375" s="8">
        <v>7</v>
      </c>
      <c r="B375" s="8">
        <v>301</v>
      </c>
      <c r="C375" s="8">
        <v>7301</v>
      </c>
      <c r="D375" s="8">
        <v>7301</v>
      </c>
      <c r="E375" s="8" t="str">
        <f t="shared" si="25"/>
        <v>07301</v>
      </c>
      <c r="F375" s="8" t="str">
        <f t="shared" si="26"/>
        <v>07301</v>
      </c>
      <c r="G375" s="8" t="s">
        <v>80</v>
      </c>
      <c r="H375" s="8" t="s">
        <v>898</v>
      </c>
      <c r="J375" s="8" t="s">
        <v>899</v>
      </c>
      <c r="K375" s="8" t="s">
        <v>900</v>
      </c>
      <c r="L375" s="8" t="str">
        <f t="shared" si="27"/>
        <v>桑折町</v>
      </c>
      <c r="M375" s="8" t="str">
        <f t="shared" si="28"/>
        <v>福島県桑折町</v>
      </c>
      <c r="N375" s="8" t="str">
        <f t="shared" si="29"/>
        <v>07301</v>
      </c>
    </row>
    <row r="376" spans="1:14" x14ac:dyDescent="0.55000000000000004">
      <c r="A376" s="8">
        <v>7</v>
      </c>
      <c r="B376" s="8">
        <v>303</v>
      </c>
      <c r="C376" s="8">
        <v>7303</v>
      </c>
      <c r="D376" s="8">
        <v>7303</v>
      </c>
      <c r="E376" s="8" t="str">
        <f t="shared" si="25"/>
        <v>07303</v>
      </c>
      <c r="F376" s="8" t="str">
        <f t="shared" si="26"/>
        <v>07303</v>
      </c>
      <c r="G376" s="8" t="s">
        <v>80</v>
      </c>
      <c r="H376" s="8" t="s">
        <v>898</v>
      </c>
      <c r="J376" s="8" t="s">
        <v>901</v>
      </c>
      <c r="K376" s="8" t="s">
        <v>902</v>
      </c>
      <c r="L376" s="8" t="str">
        <f t="shared" si="27"/>
        <v>国見町</v>
      </c>
      <c r="M376" s="8" t="str">
        <f t="shared" si="28"/>
        <v>福島県国見町</v>
      </c>
      <c r="N376" s="8" t="str">
        <f t="shared" si="29"/>
        <v>07303</v>
      </c>
    </row>
    <row r="377" spans="1:14" x14ac:dyDescent="0.55000000000000004">
      <c r="A377" s="8">
        <v>7</v>
      </c>
      <c r="B377" s="8">
        <v>308</v>
      </c>
      <c r="C377" s="8">
        <v>7308</v>
      </c>
      <c r="D377" s="8">
        <v>7308</v>
      </c>
      <c r="E377" s="8" t="str">
        <f t="shared" si="25"/>
        <v>07308</v>
      </c>
      <c r="F377" s="8" t="str">
        <f t="shared" si="26"/>
        <v>07308</v>
      </c>
      <c r="G377" s="8" t="s">
        <v>80</v>
      </c>
      <c r="H377" s="8" t="s">
        <v>898</v>
      </c>
      <c r="J377" s="8" t="s">
        <v>903</v>
      </c>
      <c r="K377" s="8" t="s">
        <v>904</v>
      </c>
      <c r="L377" s="8" t="str">
        <f t="shared" si="27"/>
        <v>川俣町</v>
      </c>
      <c r="M377" s="8" t="str">
        <f t="shared" si="28"/>
        <v>福島県川俣町</v>
      </c>
      <c r="N377" s="8" t="str">
        <f t="shared" si="29"/>
        <v>07308</v>
      </c>
    </row>
    <row r="378" spans="1:14" x14ac:dyDescent="0.55000000000000004">
      <c r="A378" s="8">
        <v>7</v>
      </c>
      <c r="B378" s="8">
        <v>322</v>
      </c>
      <c r="C378" s="8">
        <v>7322</v>
      </c>
      <c r="D378" s="8">
        <v>7322</v>
      </c>
      <c r="E378" s="8" t="str">
        <f t="shared" si="25"/>
        <v>07322</v>
      </c>
      <c r="F378" s="8" t="str">
        <f t="shared" si="26"/>
        <v>07322</v>
      </c>
      <c r="G378" s="8" t="s">
        <v>80</v>
      </c>
      <c r="H378" s="8" t="s">
        <v>905</v>
      </c>
      <c r="J378" s="8" t="s">
        <v>906</v>
      </c>
      <c r="K378" s="8" t="s">
        <v>907</v>
      </c>
      <c r="L378" s="8" t="str">
        <f t="shared" si="27"/>
        <v>大玉村</v>
      </c>
      <c r="M378" s="8" t="str">
        <f t="shared" si="28"/>
        <v>福島県大玉村</v>
      </c>
      <c r="N378" s="8" t="str">
        <f t="shared" si="29"/>
        <v>07322</v>
      </c>
    </row>
    <row r="379" spans="1:14" x14ac:dyDescent="0.55000000000000004">
      <c r="A379" s="8">
        <v>7</v>
      </c>
      <c r="B379" s="8">
        <v>342</v>
      </c>
      <c r="C379" s="8">
        <v>7342</v>
      </c>
      <c r="D379" s="8">
        <v>7342</v>
      </c>
      <c r="E379" s="8" t="str">
        <f t="shared" si="25"/>
        <v>07342</v>
      </c>
      <c r="F379" s="8" t="str">
        <f t="shared" si="26"/>
        <v>07342</v>
      </c>
      <c r="G379" s="8" t="s">
        <v>80</v>
      </c>
      <c r="H379" s="8" t="s">
        <v>908</v>
      </c>
      <c r="J379" s="8" t="s">
        <v>909</v>
      </c>
      <c r="K379" s="8" t="s">
        <v>910</v>
      </c>
      <c r="L379" s="8" t="str">
        <f t="shared" si="27"/>
        <v>鏡石町</v>
      </c>
      <c r="M379" s="8" t="str">
        <f t="shared" si="28"/>
        <v>福島県鏡石町</v>
      </c>
      <c r="N379" s="8" t="str">
        <f t="shared" si="29"/>
        <v>07342</v>
      </c>
    </row>
    <row r="380" spans="1:14" x14ac:dyDescent="0.55000000000000004">
      <c r="A380" s="8">
        <v>7</v>
      </c>
      <c r="B380" s="8">
        <v>344</v>
      </c>
      <c r="C380" s="8">
        <v>7344</v>
      </c>
      <c r="D380" s="8">
        <v>7344</v>
      </c>
      <c r="E380" s="8" t="str">
        <f t="shared" si="25"/>
        <v>07344</v>
      </c>
      <c r="F380" s="8" t="str">
        <f t="shared" si="26"/>
        <v>07344</v>
      </c>
      <c r="G380" s="8" t="s">
        <v>80</v>
      </c>
      <c r="H380" s="8" t="s">
        <v>908</v>
      </c>
      <c r="J380" s="8" t="s">
        <v>911</v>
      </c>
      <c r="K380" s="8" t="s">
        <v>912</v>
      </c>
      <c r="L380" s="8" t="str">
        <f t="shared" si="27"/>
        <v>天栄村</v>
      </c>
      <c r="M380" s="8" t="str">
        <f t="shared" si="28"/>
        <v>福島県天栄村</v>
      </c>
      <c r="N380" s="8" t="str">
        <f t="shared" si="29"/>
        <v>07344</v>
      </c>
    </row>
    <row r="381" spans="1:14" x14ac:dyDescent="0.55000000000000004">
      <c r="A381" s="8">
        <v>7</v>
      </c>
      <c r="B381" s="8">
        <v>362</v>
      </c>
      <c r="C381" s="8">
        <v>7362</v>
      </c>
      <c r="D381" s="8">
        <v>7362</v>
      </c>
      <c r="E381" s="8" t="str">
        <f t="shared" si="25"/>
        <v>07362</v>
      </c>
      <c r="F381" s="8" t="str">
        <f t="shared" si="26"/>
        <v>07362</v>
      </c>
      <c r="G381" s="8" t="s">
        <v>80</v>
      </c>
      <c r="H381" s="8" t="s">
        <v>913</v>
      </c>
      <c r="J381" s="8" t="s">
        <v>914</v>
      </c>
      <c r="K381" s="8" t="s">
        <v>915</v>
      </c>
      <c r="L381" s="8" t="str">
        <f t="shared" si="27"/>
        <v>下郷町</v>
      </c>
      <c r="M381" s="8" t="str">
        <f t="shared" si="28"/>
        <v>福島県下郷町</v>
      </c>
      <c r="N381" s="8" t="str">
        <f t="shared" si="29"/>
        <v>07362</v>
      </c>
    </row>
    <row r="382" spans="1:14" x14ac:dyDescent="0.55000000000000004">
      <c r="A382" s="8">
        <v>7</v>
      </c>
      <c r="B382" s="8">
        <v>364</v>
      </c>
      <c r="C382" s="8">
        <v>7364</v>
      </c>
      <c r="D382" s="8">
        <v>7364</v>
      </c>
      <c r="E382" s="8" t="str">
        <f t="shared" si="25"/>
        <v>07364</v>
      </c>
      <c r="F382" s="8" t="str">
        <f t="shared" si="26"/>
        <v>07364</v>
      </c>
      <c r="G382" s="8" t="s">
        <v>80</v>
      </c>
      <c r="H382" s="8" t="s">
        <v>913</v>
      </c>
      <c r="J382" s="8" t="s">
        <v>916</v>
      </c>
      <c r="K382" s="8" t="s">
        <v>917</v>
      </c>
      <c r="L382" s="8" t="str">
        <f t="shared" si="27"/>
        <v>檜枝岐村</v>
      </c>
      <c r="M382" s="8" t="str">
        <f t="shared" si="28"/>
        <v>福島県檜枝岐村</v>
      </c>
      <c r="N382" s="8" t="str">
        <f t="shared" si="29"/>
        <v>07364</v>
      </c>
    </row>
    <row r="383" spans="1:14" x14ac:dyDescent="0.55000000000000004">
      <c r="A383" s="8">
        <v>7</v>
      </c>
      <c r="B383" s="8">
        <v>367</v>
      </c>
      <c r="C383" s="8">
        <v>7367</v>
      </c>
      <c r="D383" s="8">
        <v>7367</v>
      </c>
      <c r="E383" s="8" t="str">
        <f t="shared" si="25"/>
        <v>07367</v>
      </c>
      <c r="F383" s="8" t="str">
        <f t="shared" si="26"/>
        <v>07367</v>
      </c>
      <c r="G383" s="8" t="s">
        <v>80</v>
      </c>
      <c r="H383" s="8" t="s">
        <v>913</v>
      </c>
      <c r="J383" s="8" t="s">
        <v>918</v>
      </c>
      <c r="K383" s="8" t="s">
        <v>919</v>
      </c>
      <c r="L383" s="8" t="str">
        <f t="shared" si="27"/>
        <v>只見町</v>
      </c>
      <c r="M383" s="8" t="str">
        <f t="shared" si="28"/>
        <v>福島県只見町</v>
      </c>
      <c r="N383" s="8" t="str">
        <f t="shared" si="29"/>
        <v>07367</v>
      </c>
    </row>
    <row r="384" spans="1:14" x14ac:dyDescent="0.55000000000000004">
      <c r="A384" s="8">
        <v>7</v>
      </c>
      <c r="B384" s="8">
        <v>368</v>
      </c>
      <c r="C384" s="8">
        <v>7368</v>
      </c>
      <c r="D384" s="8">
        <v>7368</v>
      </c>
      <c r="E384" s="8" t="str">
        <f t="shared" si="25"/>
        <v>07368</v>
      </c>
      <c r="F384" s="8" t="str">
        <f t="shared" si="26"/>
        <v>07368</v>
      </c>
      <c r="G384" s="8" t="s">
        <v>80</v>
      </c>
      <c r="H384" s="8" t="s">
        <v>913</v>
      </c>
      <c r="J384" s="8" t="s">
        <v>920</v>
      </c>
      <c r="K384" s="8" t="s">
        <v>921</v>
      </c>
      <c r="L384" s="8" t="str">
        <f t="shared" si="27"/>
        <v>南会津町</v>
      </c>
      <c r="M384" s="8" t="str">
        <f t="shared" si="28"/>
        <v>福島県南会津町</v>
      </c>
      <c r="N384" s="8" t="str">
        <f t="shared" si="29"/>
        <v>07368</v>
      </c>
    </row>
    <row r="385" spans="1:14" x14ac:dyDescent="0.55000000000000004">
      <c r="A385" s="8">
        <v>7</v>
      </c>
      <c r="B385" s="8">
        <v>402</v>
      </c>
      <c r="C385" s="8">
        <v>7402</v>
      </c>
      <c r="D385" s="8">
        <v>7402</v>
      </c>
      <c r="E385" s="8" t="str">
        <f t="shared" si="25"/>
        <v>07402</v>
      </c>
      <c r="F385" s="8" t="str">
        <f t="shared" si="26"/>
        <v>07402</v>
      </c>
      <c r="G385" s="8" t="s">
        <v>80</v>
      </c>
      <c r="H385" s="8" t="s">
        <v>922</v>
      </c>
      <c r="J385" s="8" t="s">
        <v>923</v>
      </c>
      <c r="K385" s="8" t="s">
        <v>924</v>
      </c>
      <c r="L385" s="8" t="str">
        <f t="shared" si="27"/>
        <v>北塩原村</v>
      </c>
      <c r="M385" s="8" t="str">
        <f t="shared" si="28"/>
        <v>福島県北塩原村</v>
      </c>
      <c r="N385" s="8" t="str">
        <f t="shared" si="29"/>
        <v>07402</v>
      </c>
    </row>
    <row r="386" spans="1:14" x14ac:dyDescent="0.55000000000000004">
      <c r="A386" s="8">
        <v>7</v>
      </c>
      <c r="B386" s="8">
        <v>405</v>
      </c>
      <c r="C386" s="8">
        <v>7405</v>
      </c>
      <c r="D386" s="8">
        <v>7405</v>
      </c>
      <c r="E386" s="8" t="str">
        <f t="shared" ref="E386:E449" si="30">IF(LEN(D386)=4,"0"&amp;D386,D386)</f>
        <v>07405</v>
      </c>
      <c r="F386" s="8" t="str">
        <f t="shared" ref="F386:F449" si="31">IF(B386=0,LEFT(E386,2),E386)</f>
        <v>07405</v>
      </c>
      <c r="G386" s="8" t="s">
        <v>80</v>
      </c>
      <c r="H386" s="8" t="s">
        <v>922</v>
      </c>
      <c r="J386" s="8" t="s">
        <v>925</v>
      </c>
      <c r="K386" s="8" t="s">
        <v>926</v>
      </c>
      <c r="L386" s="8" t="str">
        <f t="shared" ref="L386:L449" si="32">IF(B386=0,G386,IF(J386="",H386,J386))</f>
        <v>西会津町</v>
      </c>
      <c r="M386" s="8" t="str">
        <f t="shared" ref="M386:M449" si="33">_xlfn.CONCAT(G386,L386)</f>
        <v>福島県西会津町</v>
      </c>
      <c r="N386" s="8" t="str">
        <f t="shared" ref="N386:N449" si="34">E386</f>
        <v>07405</v>
      </c>
    </row>
    <row r="387" spans="1:14" x14ac:dyDescent="0.55000000000000004">
      <c r="A387" s="8">
        <v>7</v>
      </c>
      <c r="B387" s="8">
        <v>407</v>
      </c>
      <c r="C387" s="8">
        <v>7407</v>
      </c>
      <c r="D387" s="8">
        <v>7407</v>
      </c>
      <c r="E387" s="8" t="str">
        <f t="shared" si="30"/>
        <v>07407</v>
      </c>
      <c r="F387" s="8" t="str">
        <f t="shared" si="31"/>
        <v>07407</v>
      </c>
      <c r="G387" s="8" t="s">
        <v>80</v>
      </c>
      <c r="H387" s="8" t="s">
        <v>922</v>
      </c>
      <c r="J387" s="8" t="s">
        <v>927</v>
      </c>
      <c r="K387" s="8" t="s">
        <v>928</v>
      </c>
      <c r="L387" s="8" t="str">
        <f t="shared" si="32"/>
        <v>磐梯町</v>
      </c>
      <c r="M387" s="8" t="str">
        <f t="shared" si="33"/>
        <v>福島県磐梯町</v>
      </c>
      <c r="N387" s="8" t="str">
        <f t="shared" si="34"/>
        <v>07407</v>
      </c>
    </row>
    <row r="388" spans="1:14" x14ac:dyDescent="0.55000000000000004">
      <c r="A388" s="8">
        <v>7</v>
      </c>
      <c r="B388" s="8">
        <v>408</v>
      </c>
      <c r="C388" s="8">
        <v>7408</v>
      </c>
      <c r="D388" s="8">
        <v>7408</v>
      </c>
      <c r="E388" s="8" t="str">
        <f t="shared" si="30"/>
        <v>07408</v>
      </c>
      <c r="F388" s="8" t="str">
        <f t="shared" si="31"/>
        <v>07408</v>
      </c>
      <c r="G388" s="8" t="s">
        <v>80</v>
      </c>
      <c r="H388" s="8" t="s">
        <v>922</v>
      </c>
      <c r="J388" s="8" t="s">
        <v>929</v>
      </c>
      <c r="K388" s="8" t="s">
        <v>930</v>
      </c>
      <c r="L388" s="8" t="str">
        <f t="shared" si="32"/>
        <v>猪苗代町</v>
      </c>
      <c r="M388" s="8" t="str">
        <f t="shared" si="33"/>
        <v>福島県猪苗代町</v>
      </c>
      <c r="N388" s="8" t="str">
        <f t="shared" si="34"/>
        <v>07408</v>
      </c>
    </row>
    <row r="389" spans="1:14" x14ac:dyDescent="0.55000000000000004">
      <c r="A389" s="8">
        <v>7</v>
      </c>
      <c r="B389" s="8">
        <v>421</v>
      </c>
      <c r="C389" s="8">
        <v>7421</v>
      </c>
      <c r="D389" s="8">
        <v>7421</v>
      </c>
      <c r="E389" s="8" t="str">
        <f t="shared" si="30"/>
        <v>07421</v>
      </c>
      <c r="F389" s="8" t="str">
        <f t="shared" si="31"/>
        <v>07421</v>
      </c>
      <c r="G389" s="8" t="s">
        <v>80</v>
      </c>
      <c r="H389" s="8" t="s">
        <v>931</v>
      </c>
      <c r="J389" s="8" t="s">
        <v>932</v>
      </c>
      <c r="K389" s="8" t="s">
        <v>933</v>
      </c>
      <c r="L389" s="8" t="str">
        <f t="shared" si="32"/>
        <v>会津坂下町</v>
      </c>
      <c r="M389" s="8" t="str">
        <f t="shared" si="33"/>
        <v>福島県会津坂下町</v>
      </c>
      <c r="N389" s="8" t="str">
        <f t="shared" si="34"/>
        <v>07421</v>
      </c>
    </row>
    <row r="390" spans="1:14" x14ac:dyDescent="0.55000000000000004">
      <c r="A390" s="8">
        <v>7</v>
      </c>
      <c r="B390" s="8">
        <v>422</v>
      </c>
      <c r="C390" s="8">
        <v>7422</v>
      </c>
      <c r="D390" s="8">
        <v>7422</v>
      </c>
      <c r="E390" s="8" t="str">
        <f t="shared" si="30"/>
        <v>07422</v>
      </c>
      <c r="F390" s="8" t="str">
        <f t="shared" si="31"/>
        <v>07422</v>
      </c>
      <c r="G390" s="8" t="s">
        <v>80</v>
      </c>
      <c r="H390" s="8" t="s">
        <v>931</v>
      </c>
      <c r="J390" s="8" t="s">
        <v>934</v>
      </c>
      <c r="K390" s="8" t="s">
        <v>935</v>
      </c>
      <c r="L390" s="8" t="str">
        <f t="shared" si="32"/>
        <v>湯川村</v>
      </c>
      <c r="M390" s="8" t="str">
        <f t="shared" si="33"/>
        <v>福島県湯川村</v>
      </c>
      <c r="N390" s="8" t="str">
        <f t="shared" si="34"/>
        <v>07422</v>
      </c>
    </row>
    <row r="391" spans="1:14" x14ac:dyDescent="0.55000000000000004">
      <c r="A391" s="8">
        <v>7</v>
      </c>
      <c r="B391" s="8">
        <v>423</v>
      </c>
      <c r="C391" s="8">
        <v>7423</v>
      </c>
      <c r="D391" s="8">
        <v>7423</v>
      </c>
      <c r="E391" s="8" t="str">
        <f t="shared" si="30"/>
        <v>07423</v>
      </c>
      <c r="F391" s="8" t="str">
        <f t="shared" si="31"/>
        <v>07423</v>
      </c>
      <c r="G391" s="8" t="s">
        <v>80</v>
      </c>
      <c r="H391" s="8" t="s">
        <v>931</v>
      </c>
      <c r="J391" s="8" t="s">
        <v>936</v>
      </c>
      <c r="K391" s="8" t="s">
        <v>937</v>
      </c>
      <c r="L391" s="8" t="str">
        <f t="shared" si="32"/>
        <v>柳津町</v>
      </c>
      <c r="M391" s="8" t="str">
        <f t="shared" si="33"/>
        <v>福島県柳津町</v>
      </c>
      <c r="N391" s="8" t="str">
        <f t="shared" si="34"/>
        <v>07423</v>
      </c>
    </row>
    <row r="392" spans="1:14" x14ac:dyDescent="0.55000000000000004">
      <c r="A392" s="8">
        <v>7</v>
      </c>
      <c r="B392" s="8">
        <v>444</v>
      </c>
      <c r="C392" s="8">
        <v>7444</v>
      </c>
      <c r="D392" s="8">
        <v>7444</v>
      </c>
      <c r="E392" s="8" t="str">
        <f t="shared" si="30"/>
        <v>07444</v>
      </c>
      <c r="F392" s="8" t="str">
        <f t="shared" si="31"/>
        <v>07444</v>
      </c>
      <c r="G392" s="8" t="s">
        <v>80</v>
      </c>
      <c r="H392" s="8" t="s">
        <v>938</v>
      </c>
      <c r="J392" s="8" t="s">
        <v>939</v>
      </c>
      <c r="K392" s="8" t="s">
        <v>940</v>
      </c>
      <c r="L392" s="8" t="str">
        <f t="shared" si="32"/>
        <v>三島町</v>
      </c>
      <c r="M392" s="8" t="str">
        <f t="shared" si="33"/>
        <v>福島県三島町</v>
      </c>
      <c r="N392" s="8" t="str">
        <f t="shared" si="34"/>
        <v>07444</v>
      </c>
    </row>
    <row r="393" spans="1:14" x14ac:dyDescent="0.55000000000000004">
      <c r="A393" s="8">
        <v>7</v>
      </c>
      <c r="B393" s="8">
        <v>445</v>
      </c>
      <c r="C393" s="8">
        <v>7445</v>
      </c>
      <c r="D393" s="8">
        <v>7445</v>
      </c>
      <c r="E393" s="8" t="str">
        <f t="shared" si="30"/>
        <v>07445</v>
      </c>
      <c r="F393" s="8" t="str">
        <f t="shared" si="31"/>
        <v>07445</v>
      </c>
      <c r="G393" s="8" t="s">
        <v>80</v>
      </c>
      <c r="H393" s="8" t="s">
        <v>938</v>
      </c>
      <c r="J393" s="8" t="s">
        <v>839</v>
      </c>
      <c r="K393" s="8" t="s">
        <v>840</v>
      </c>
      <c r="L393" s="8" t="str">
        <f t="shared" si="32"/>
        <v>金山町</v>
      </c>
      <c r="M393" s="8" t="str">
        <f t="shared" si="33"/>
        <v>福島県金山町</v>
      </c>
      <c r="N393" s="8" t="str">
        <f t="shared" si="34"/>
        <v>07445</v>
      </c>
    </row>
    <row r="394" spans="1:14" x14ac:dyDescent="0.55000000000000004">
      <c r="A394" s="8">
        <v>7</v>
      </c>
      <c r="B394" s="8">
        <v>446</v>
      </c>
      <c r="C394" s="8">
        <v>7446</v>
      </c>
      <c r="D394" s="8">
        <v>7446</v>
      </c>
      <c r="E394" s="8" t="str">
        <f t="shared" si="30"/>
        <v>07446</v>
      </c>
      <c r="F394" s="8" t="str">
        <f t="shared" si="31"/>
        <v>07446</v>
      </c>
      <c r="G394" s="8" t="s">
        <v>80</v>
      </c>
      <c r="H394" s="8" t="s">
        <v>938</v>
      </c>
      <c r="J394" s="8" t="s">
        <v>941</v>
      </c>
      <c r="K394" s="8" t="s">
        <v>942</v>
      </c>
      <c r="L394" s="8" t="str">
        <f t="shared" si="32"/>
        <v>昭和村</v>
      </c>
      <c r="M394" s="8" t="str">
        <f t="shared" si="33"/>
        <v>福島県昭和村</v>
      </c>
      <c r="N394" s="8" t="str">
        <f t="shared" si="34"/>
        <v>07446</v>
      </c>
    </row>
    <row r="395" spans="1:14" x14ac:dyDescent="0.55000000000000004">
      <c r="A395" s="8">
        <v>7</v>
      </c>
      <c r="B395" s="8">
        <v>447</v>
      </c>
      <c r="C395" s="8">
        <v>7447</v>
      </c>
      <c r="D395" s="8">
        <v>7447</v>
      </c>
      <c r="E395" s="8" t="str">
        <f t="shared" si="30"/>
        <v>07447</v>
      </c>
      <c r="F395" s="8" t="str">
        <f t="shared" si="31"/>
        <v>07447</v>
      </c>
      <c r="G395" s="8" t="s">
        <v>80</v>
      </c>
      <c r="H395" s="8" t="s">
        <v>938</v>
      </c>
      <c r="J395" s="8" t="s">
        <v>943</v>
      </c>
      <c r="K395" s="8" t="s">
        <v>944</v>
      </c>
      <c r="L395" s="8" t="str">
        <f t="shared" si="32"/>
        <v>会津美里町</v>
      </c>
      <c r="M395" s="8" t="str">
        <f t="shared" si="33"/>
        <v>福島県会津美里町</v>
      </c>
      <c r="N395" s="8" t="str">
        <f t="shared" si="34"/>
        <v>07447</v>
      </c>
    </row>
    <row r="396" spans="1:14" x14ac:dyDescent="0.55000000000000004">
      <c r="A396" s="8">
        <v>7</v>
      </c>
      <c r="B396" s="8">
        <v>461</v>
      </c>
      <c r="C396" s="8">
        <v>7461</v>
      </c>
      <c r="D396" s="8">
        <v>7461</v>
      </c>
      <c r="E396" s="8" t="str">
        <f t="shared" si="30"/>
        <v>07461</v>
      </c>
      <c r="F396" s="8" t="str">
        <f t="shared" si="31"/>
        <v>07461</v>
      </c>
      <c r="G396" s="8" t="s">
        <v>80</v>
      </c>
      <c r="H396" s="8" t="s">
        <v>945</v>
      </c>
      <c r="J396" s="8" t="s">
        <v>946</v>
      </c>
      <c r="K396" s="8" t="s">
        <v>947</v>
      </c>
      <c r="L396" s="8" t="str">
        <f t="shared" si="32"/>
        <v>西郷村</v>
      </c>
      <c r="M396" s="8" t="str">
        <f t="shared" si="33"/>
        <v>福島県西郷村</v>
      </c>
      <c r="N396" s="8" t="str">
        <f t="shared" si="34"/>
        <v>07461</v>
      </c>
    </row>
    <row r="397" spans="1:14" x14ac:dyDescent="0.55000000000000004">
      <c r="A397" s="8">
        <v>7</v>
      </c>
      <c r="B397" s="8">
        <v>464</v>
      </c>
      <c r="C397" s="8">
        <v>7464</v>
      </c>
      <c r="D397" s="8">
        <v>7464</v>
      </c>
      <c r="E397" s="8" t="str">
        <f t="shared" si="30"/>
        <v>07464</v>
      </c>
      <c r="F397" s="8" t="str">
        <f t="shared" si="31"/>
        <v>07464</v>
      </c>
      <c r="G397" s="8" t="s">
        <v>80</v>
      </c>
      <c r="H397" s="8" t="s">
        <v>945</v>
      </c>
      <c r="J397" s="8" t="s">
        <v>948</v>
      </c>
      <c r="K397" s="8" t="s">
        <v>949</v>
      </c>
      <c r="L397" s="8" t="str">
        <f t="shared" si="32"/>
        <v>泉崎村</v>
      </c>
      <c r="M397" s="8" t="str">
        <f t="shared" si="33"/>
        <v>福島県泉崎村</v>
      </c>
      <c r="N397" s="8" t="str">
        <f t="shared" si="34"/>
        <v>07464</v>
      </c>
    </row>
    <row r="398" spans="1:14" x14ac:dyDescent="0.55000000000000004">
      <c r="A398" s="8">
        <v>7</v>
      </c>
      <c r="B398" s="8">
        <v>465</v>
      </c>
      <c r="C398" s="8">
        <v>7465</v>
      </c>
      <c r="D398" s="8">
        <v>7465</v>
      </c>
      <c r="E398" s="8" t="str">
        <f t="shared" si="30"/>
        <v>07465</v>
      </c>
      <c r="F398" s="8" t="str">
        <f t="shared" si="31"/>
        <v>07465</v>
      </c>
      <c r="G398" s="8" t="s">
        <v>80</v>
      </c>
      <c r="H398" s="8" t="s">
        <v>945</v>
      </c>
      <c r="J398" s="8" t="s">
        <v>950</v>
      </c>
      <c r="K398" s="8" t="s">
        <v>951</v>
      </c>
      <c r="L398" s="8" t="str">
        <f t="shared" si="32"/>
        <v>中島村</v>
      </c>
      <c r="M398" s="8" t="str">
        <f t="shared" si="33"/>
        <v>福島県中島村</v>
      </c>
      <c r="N398" s="8" t="str">
        <f t="shared" si="34"/>
        <v>07465</v>
      </c>
    </row>
    <row r="399" spans="1:14" x14ac:dyDescent="0.55000000000000004">
      <c r="A399" s="8">
        <v>7</v>
      </c>
      <c r="B399" s="8">
        <v>466</v>
      </c>
      <c r="C399" s="8">
        <v>7466</v>
      </c>
      <c r="D399" s="8">
        <v>7466</v>
      </c>
      <c r="E399" s="8" t="str">
        <f t="shared" si="30"/>
        <v>07466</v>
      </c>
      <c r="F399" s="8" t="str">
        <f t="shared" si="31"/>
        <v>07466</v>
      </c>
      <c r="G399" s="8" t="s">
        <v>80</v>
      </c>
      <c r="H399" s="8" t="s">
        <v>945</v>
      </c>
      <c r="J399" s="8" t="s">
        <v>952</v>
      </c>
      <c r="K399" s="8" t="s">
        <v>953</v>
      </c>
      <c r="L399" s="8" t="str">
        <f t="shared" si="32"/>
        <v>矢吹町</v>
      </c>
      <c r="M399" s="8" t="str">
        <f t="shared" si="33"/>
        <v>福島県矢吹町</v>
      </c>
      <c r="N399" s="8" t="str">
        <f t="shared" si="34"/>
        <v>07466</v>
      </c>
    </row>
    <row r="400" spans="1:14" x14ac:dyDescent="0.55000000000000004">
      <c r="A400" s="8">
        <v>7</v>
      </c>
      <c r="B400" s="8">
        <v>481</v>
      </c>
      <c r="C400" s="8">
        <v>7481</v>
      </c>
      <c r="D400" s="8">
        <v>7481</v>
      </c>
      <c r="E400" s="8" t="str">
        <f t="shared" si="30"/>
        <v>07481</v>
      </c>
      <c r="F400" s="8" t="str">
        <f t="shared" si="31"/>
        <v>07481</v>
      </c>
      <c r="G400" s="8" t="s">
        <v>80</v>
      </c>
      <c r="H400" s="8" t="s">
        <v>954</v>
      </c>
      <c r="J400" s="8" t="s">
        <v>955</v>
      </c>
      <c r="K400" s="8" t="s">
        <v>956</v>
      </c>
      <c r="L400" s="8" t="str">
        <f t="shared" si="32"/>
        <v>棚倉町</v>
      </c>
      <c r="M400" s="8" t="str">
        <f t="shared" si="33"/>
        <v>福島県棚倉町</v>
      </c>
      <c r="N400" s="8" t="str">
        <f t="shared" si="34"/>
        <v>07481</v>
      </c>
    </row>
    <row r="401" spans="1:14" x14ac:dyDescent="0.55000000000000004">
      <c r="A401" s="8">
        <v>7</v>
      </c>
      <c r="B401" s="8">
        <v>482</v>
      </c>
      <c r="C401" s="8">
        <v>7482</v>
      </c>
      <c r="D401" s="8">
        <v>7482</v>
      </c>
      <c r="E401" s="8" t="str">
        <f t="shared" si="30"/>
        <v>07482</v>
      </c>
      <c r="F401" s="8" t="str">
        <f t="shared" si="31"/>
        <v>07482</v>
      </c>
      <c r="G401" s="8" t="s">
        <v>80</v>
      </c>
      <c r="H401" s="8" t="s">
        <v>954</v>
      </c>
      <c r="J401" s="8" t="s">
        <v>957</v>
      </c>
      <c r="K401" s="8" t="s">
        <v>958</v>
      </c>
      <c r="L401" s="8" t="str">
        <f t="shared" si="32"/>
        <v>矢祭町</v>
      </c>
      <c r="M401" s="8" t="str">
        <f t="shared" si="33"/>
        <v>福島県矢祭町</v>
      </c>
      <c r="N401" s="8" t="str">
        <f t="shared" si="34"/>
        <v>07482</v>
      </c>
    </row>
    <row r="402" spans="1:14" x14ac:dyDescent="0.55000000000000004">
      <c r="A402" s="8">
        <v>7</v>
      </c>
      <c r="B402" s="8">
        <v>483</v>
      </c>
      <c r="C402" s="8">
        <v>7483</v>
      </c>
      <c r="D402" s="8">
        <v>7483</v>
      </c>
      <c r="E402" s="8" t="str">
        <f t="shared" si="30"/>
        <v>07483</v>
      </c>
      <c r="F402" s="8" t="str">
        <f t="shared" si="31"/>
        <v>07483</v>
      </c>
      <c r="G402" s="8" t="s">
        <v>80</v>
      </c>
      <c r="H402" s="8" t="s">
        <v>954</v>
      </c>
      <c r="J402" s="8" t="s">
        <v>959</v>
      </c>
      <c r="K402" s="8" t="s">
        <v>960</v>
      </c>
      <c r="L402" s="8" t="str">
        <f t="shared" si="32"/>
        <v>塙町</v>
      </c>
      <c r="M402" s="8" t="str">
        <f t="shared" si="33"/>
        <v>福島県塙町</v>
      </c>
      <c r="N402" s="8" t="str">
        <f t="shared" si="34"/>
        <v>07483</v>
      </c>
    </row>
    <row r="403" spans="1:14" x14ac:dyDescent="0.55000000000000004">
      <c r="A403" s="8">
        <v>7</v>
      </c>
      <c r="B403" s="8">
        <v>484</v>
      </c>
      <c r="C403" s="8">
        <v>7484</v>
      </c>
      <c r="D403" s="8">
        <v>7484</v>
      </c>
      <c r="E403" s="8" t="str">
        <f t="shared" si="30"/>
        <v>07484</v>
      </c>
      <c r="F403" s="8" t="str">
        <f t="shared" si="31"/>
        <v>07484</v>
      </c>
      <c r="G403" s="8" t="s">
        <v>80</v>
      </c>
      <c r="H403" s="8" t="s">
        <v>954</v>
      </c>
      <c r="J403" s="8" t="s">
        <v>961</v>
      </c>
      <c r="K403" s="8" t="s">
        <v>962</v>
      </c>
      <c r="L403" s="8" t="str">
        <f t="shared" si="32"/>
        <v>鮫川村</v>
      </c>
      <c r="M403" s="8" t="str">
        <f t="shared" si="33"/>
        <v>福島県鮫川村</v>
      </c>
      <c r="N403" s="8" t="str">
        <f t="shared" si="34"/>
        <v>07484</v>
      </c>
    </row>
    <row r="404" spans="1:14" x14ac:dyDescent="0.55000000000000004">
      <c r="A404" s="8">
        <v>7</v>
      </c>
      <c r="B404" s="8">
        <v>501</v>
      </c>
      <c r="C404" s="8">
        <v>7501</v>
      </c>
      <c r="D404" s="8">
        <v>7501</v>
      </c>
      <c r="E404" s="8" t="str">
        <f t="shared" si="30"/>
        <v>07501</v>
      </c>
      <c r="F404" s="8" t="str">
        <f t="shared" si="31"/>
        <v>07501</v>
      </c>
      <c r="G404" s="8" t="s">
        <v>80</v>
      </c>
      <c r="H404" s="8" t="s">
        <v>963</v>
      </c>
      <c r="J404" s="8" t="s">
        <v>964</v>
      </c>
      <c r="K404" s="8" t="s">
        <v>965</v>
      </c>
      <c r="L404" s="8" t="str">
        <f t="shared" si="32"/>
        <v>石川町</v>
      </c>
      <c r="M404" s="8" t="str">
        <f t="shared" si="33"/>
        <v>福島県石川町</v>
      </c>
      <c r="N404" s="8" t="str">
        <f t="shared" si="34"/>
        <v>07501</v>
      </c>
    </row>
    <row r="405" spans="1:14" x14ac:dyDescent="0.55000000000000004">
      <c r="A405" s="8">
        <v>7</v>
      </c>
      <c r="B405" s="8">
        <v>502</v>
      </c>
      <c r="C405" s="8">
        <v>7502</v>
      </c>
      <c r="D405" s="8">
        <v>7502</v>
      </c>
      <c r="E405" s="8" t="str">
        <f t="shared" si="30"/>
        <v>07502</v>
      </c>
      <c r="F405" s="8" t="str">
        <f t="shared" si="31"/>
        <v>07502</v>
      </c>
      <c r="G405" s="8" t="s">
        <v>80</v>
      </c>
      <c r="H405" s="8" t="s">
        <v>963</v>
      </c>
      <c r="J405" s="8" t="s">
        <v>966</v>
      </c>
      <c r="K405" s="8" t="s">
        <v>967</v>
      </c>
      <c r="L405" s="8" t="str">
        <f t="shared" si="32"/>
        <v>玉川村</v>
      </c>
      <c r="M405" s="8" t="str">
        <f t="shared" si="33"/>
        <v>福島県玉川村</v>
      </c>
      <c r="N405" s="8" t="str">
        <f t="shared" si="34"/>
        <v>07502</v>
      </c>
    </row>
    <row r="406" spans="1:14" x14ac:dyDescent="0.55000000000000004">
      <c r="A406" s="8">
        <v>7</v>
      </c>
      <c r="B406" s="8">
        <v>503</v>
      </c>
      <c r="C406" s="8">
        <v>7503</v>
      </c>
      <c r="D406" s="8">
        <v>7503</v>
      </c>
      <c r="E406" s="8" t="str">
        <f t="shared" si="30"/>
        <v>07503</v>
      </c>
      <c r="F406" s="8" t="str">
        <f t="shared" si="31"/>
        <v>07503</v>
      </c>
      <c r="G406" s="8" t="s">
        <v>80</v>
      </c>
      <c r="H406" s="8" t="s">
        <v>963</v>
      </c>
      <c r="J406" s="8" t="s">
        <v>968</v>
      </c>
      <c r="K406" s="8" t="s">
        <v>969</v>
      </c>
      <c r="L406" s="8" t="str">
        <f t="shared" si="32"/>
        <v>平田村</v>
      </c>
      <c r="M406" s="8" t="str">
        <f t="shared" si="33"/>
        <v>福島県平田村</v>
      </c>
      <c r="N406" s="8" t="str">
        <f t="shared" si="34"/>
        <v>07503</v>
      </c>
    </row>
    <row r="407" spans="1:14" x14ac:dyDescent="0.55000000000000004">
      <c r="A407" s="8">
        <v>7</v>
      </c>
      <c r="B407" s="8">
        <v>504</v>
      </c>
      <c r="C407" s="8">
        <v>7504</v>
      </c>
      <c r="D407" s="8">
        <v>7504</v>
      </c>
      <c r="E407" s="8" t="str">
        <f t="shared" si="30"/>
        <v>07504</v>
      </c>
      <c r="F407" s="8" t="str">
        <f t="shared" si="31"/>
        <v>07504</v>
      </c>
      <c r="G407" s="8" t="s">
        <v>80</v>
      </c>
      <c r="H407" s="8" t="s">
        <v>963</v>
      </c>
      <c r="J407" s="8" t="s">
        <v>970</v>
      </c>
      <c r="K407" s="8" t="s">
        <v>971</v>
      </c>
      <c r="L407" s="8" t="str">
        <f t="shared" si="32"/>
        <v>浅川町</v>
      </c>
      <c r="M407" s="8" t="str">
        <f t="shared" si="33"/>
        <v>福島県浅川町</v>
      </c>
      <c r="N407" s="8" t="str">
        <f t="shared" si="34"/>
        <v>07504</v>
      </c>
    </row>
    <row r="408" spans="1:14" x14ac:dyDescent="0.55000000000000004">
      <c r="A408" s="8">
        <v>7</v>
      </c>
      <c r="B408" s="8">
        <v>505</v>
      </c>
      <c r="C408" s="8">
        <v>7505</v>
      </c>
      <c r="D408" s="8">
        <v>7505</v>
      </c>
      <c r="E408" s="8" t="str">
        <f t="shared" si="30"/>
        <v>07505</v>
      </c>
      <c r="F408" s="8" t="str">
        <f t="shared" si="31"/>
        <v>07505</v>
      </c>
      <c r="G408" s="8" t="s">
        <v>80</v>
      </c>
      <c r="H408" s="8" t="s">
        <v>963</v>
      </c>
      <c r="J408" s="8" t="s">
        <v>972</v>
      </c>
      <c r="K408" s="8" t="s">
        <v>973</v>
      </c>
      <c r="L408" s="8" t="str">
        <f t="shared" si="32"/>
        <v>古殿町</v>
      </c>
      <c r="M408" s="8" t="str">
        <f t="shared" si="33"/>
        <v>福島県古殿町</v>
      </c>
      <c r="N408" s="8" t="str">
        <f t="shared" si="34"/>
        <v>07505</v>
      </c>
    </row>
    <row r="409" spans="1:14" x14ac:dyDescent="0.55000000000000004">
      <c r="A409" s="8">
        <v>7</v>
      </c>
      <c r="B409" s="8">
        <v>521</v>
      </c>
      <c r="C409" s="8">
        <v>7521</v>
      </c>
      <c r="D409" s="8">
        <v>7521</v>
      </c>
      <c r="E409" s="8" t="str">
        <f t="shared" si="30"/>
        <v>07521</v>
      </c>
      <c r="F409" s="8" t="str">
        <f t="shared" si="31"/>
        <v>07521</v>
      </c>
      <c r="G409" s="8" t="s">
        <v>80</v>
      </c>
      <c r="H409" s="8" t="s">
        <v>974</v>
      </c>
      <c r="J409" s="8" t="s">
        <v>975</v>
      </c>
      <c r="K409" s="8" t="s">
        <v>976</v>
      </c>
      <c r="L409" s="8" t="str">
        <f t="shared" si="32"/>
        <v>三春町</v>
      </c>
      <c r="M409" s="8" t="str">
        <f t="shared" si="33"/>
        <v>福島県三春町</v>
      </c>
      <c r="N409" s="8" t="str">
        <f t="shared" si="34"/>
        <v>07521</v>
      </c>
    </row>
    <row r="410" spans="1:14" x14ac:dyDescent="0.55000000000000004">
      <c r="A410" s="8">
        <v>7</v>
      </c>
      <c r="B410" s="8">
        <v>522</v>
      </c>
      <c r="C410" s="8">
        <v>7522</v>
      </c>
      <c r="D410" s="8">
        <v>7522</v>
      </c>
      <c r="E410" s="8" t="str">
        <f t="shared" si="30"/>
        <v>07522</v>
      </c>
      <c r="F410" s="8" t="str">
        <f t="shared" si="31"/>
        <v>07522</v>
      </c>
      <c r="G410" s="8" t="s">
        <v>80</v>
      </c>
      <c r="H410" s="8" t="s">
        <v>974</v>
      </c>
      <c r="J410" s="8" t="s">
        <v>977</v>
      </c>
      <c r="K410" s="8" t="s">
        <v>978</v>
      </c>
      <c r="L410" s="8" t="str">
        <f t="shared" si="32"/>
        <v>小野町</v>
      </c>
      <c r="M410" s="8" t="str">
        <f t="shared" si="33"/>
        <v>福島県小野町</v>
      </c>
      <c r="N410" s="8" t="str">
        <f t="shared" si="34"/>
        <v>07522</v>
      </c>
    </row>
    <row r="411" spans="1:14" x14ac:dyDescent="0.55000000000000004">
      <c r="A411" s="8">
        <v>7</v>
      </c>
      <c r="B411" s="8">
        <v>541</v>
      </c>
      <c r="C411" s="8">
        <v>7541</v>
      </c>
      <c r="D411" s="8">
        <v>7541</v>
      </c>
      <c r="E411" s="8" t="str">
        <f t="shared" si="30"/>
        <v>07541</v>
      </c>
      <c r="F411" s="8" t="str">
        <f t="shared" si="31"/>
        <v>07541</v>
      </c>
      <c r="G411" s="8" t="s">
        <v>80</v>
      </c>
      <c r="H411" s="8" t="s">
        <v>979</v>
      </c>
      <c r="J411" s="8" t="s">
        <v>980</v>
      </c>
      <c r="K411" s="8" t="s">
        <v>981</v>
      </c>
      <c r="L411" s="8" t="str">
        <f t="shared" si="32"/>
        <v>広野町</v>
      </c>
      <c r="M411" s="8" t="str">
        <f t="shared" si="33"/>
        <v>福島県広野町</v>
      </c>
      <c r="N411" s="8" t="str">
        <f t="shared" si="34"/>
        <v>07541</v>
      </c>
    </row>
    <row r="412" spans="1:14" x14ac:dyDescent="0.55000000000000004">
      <c r="A412" s="8">
        <v>7</v>
      </c>
      <c r="B412" s="8">
        <v>542</v>
      </c>
      <c r="C412" s="8">
        <v>7542</v>
      </c>
      <c r="D412" s="8">
        <v>7542</v>
      </c>
      <c r="E412" s="8" t="str">
        <f t="shared" si="30"/>
        <v>07542</v>
      </c>
      <c r="F412" s="8" t="str">
        <f t="shared" si="31"/>
        <v>07542</v>
      </c>
      <c r="G412" s="8" t="s">
        <v>80</v>
      </c>
      <c r="H412" s="8" t="s">
        <v>979</v>
      </c>
      <c r="J412" s="8" t="s">
        <v>982</v>
      </c>
      <c r="K412" s="8" t="s">
        <v>983</v>
      </c>
      <c r="L412" s="8" t="str">
        <f t="shared" si="32"/>
        <v>楢葉町</v>
      </c>
      <c r="M412" s="8" t="str">
        <f t="shared" si="33"/>
        <v>福島県楢葉町</v>
      </c>
      <c r="N412" s="8" t="str">
        <f t="shared" si="34"/>
        <v>07542</v>
      </c>
    </row>
    <row r="413" spans="1:14" x14ac:dyDescent="0.55000000000000004">
      <c r="A413" s="8">
        <v>7</v>
      </c>
      <c r="B413" s="8">
        <v>543</v>
      </c>
      <c r="C413" s="8">
        <v>7543</v>
      </c>
      <c r="D413" s="8">
        <v>7543</v>
      </c>
      <c r="E413" s="8" t="str">
        <f t="shared" si="30"/>
        <v>07543</v>
      </c>
      <c r="F413" s="8" t="str">
        <f t="shared" si="31"/>
        <v>07543</v>
      </c>
      <c r="G413" s="8" t="s">
        <v>80</v>
      </c>
      <c r="H413" s="8" t="s">
        <v>979</v>
      </c>
      <c r="J413" s="8" t="s">
        <v>984</v>
      </c>
      <c r="K413" s="8" t="s">
        <v>985</v>
      </c>
      <c r="L413" s="8" t="str">
        <f t="shared" si="32"/>
        <v>富岡町</v>
      </c>
      <c r="M413" s="8" t="str">
        <f t="shared" si="33"/>
        <v>福島県富岡町</v>
      </c>
      <c r="N413" s="8" t="str">
        <f t="shared" si="34"/>
        <v>07543</v>
      </c>
    </row>
    <row r="414" spans="1:14" x14ac:dyDescent="0.55000000000000004">
      <c r="A414" s="8">
        <v>7</v>
      </c>
      <c r="B414" s="8">
        <v>544</v>
      </c>
      <c r="C414" s="8">
        <v>7544</v>
      </c>
      <c r="D414" s="8">
        <v>7544</v>
      </c>
      <c r="E414" s="8" t="str">
        <f t="shared" si="30"/>
        <v>07544</v>
      </c>
      <c r="F414" s="8" t="str">
        <f t="shared" si="31"/>
        <v>07544</v>
      </c>
      <c r="G414" s="8" t="s">
        <v>80</v>
      </c>
      <c r="H414" s="8" t="s">
        <v>979</v>
      </c>
      <c r="J414" s="8" t="s">
        <v>986</v>
      </c>
      <c r="K414" s="8" t="s">
        <v>987</v>
      </c>
      <c r="L414" s="8" t="str">
        <f t="shared" si="32"/>
        <v>川内村</v>
      </c>
      <c r="M414" s="8" t="str">
        <f t="shared" si="33"/>
        <v>福島県川内村</v>
      </c>
      <c r="N414" s="8" t="str">
        <f t="shared" si="34"/>
        <v>07544</v>
      </c>
    </row>
    <row r="415" spans="1:14" x14ac:dyDescent="0.55000000000000004">
      <c r="A415" s="8">
        <v>7</v>
      </c>
      <c r="B415" s="8">
        <v>545</v>
      </c>
      <c r="C415" s="8">
        <v>7545</v>
      </c>
      <c r="D415" s="8">
        <v>7545</v>
      </c>
      <c r="E415" s="8" t="str">
        <f t="shared" si="30"/>
        <v>07545</v>
      </c>
      <c r="F415" s="8" t="str">
        <f t="shared" si="31"/>
        <v>07545</v>
      </c>
      <c r="G415" s="8" t="s">
        <v>80</v>
      </c>
      <c r="H415" s="8" t="s">
        <v>979</v>
      </c>
      <c r="J415" s="8" t="s">
        <v>988</v>
      </c>
      <c r="K415" s="8" t="s">
        <v>989</v>
      </c>
      <c r="L415" s="8" t="str">
        <f t="shared" si="32"/>
        <v>大熊町</v>
      </c>
      <c r="M415" s="8" t="str">
        <f t="shared" si="33"/>
        <v>福島県大熊町</v>
      </c>
      <c r="N415" s="8" t="str">
        <f t="shared" si="34"/>
        <v>07545</v>
      </c>
    </row>
    <row r="416" spans="1:14" x14ac:dyDescent="0.55000000000000004">
      <c r="A416" s="8">
        <v>7</v>
      </c>
      <c r="B416" s="8">
        <v>546</v>
      </c>
      <c r="C416" s="8">
        <v>7546</v>
      </c>
      <c r="D416" s="8">
        <v>7546</v>
      </c>
      <c r="E416" s="8" t="str">
        <f t="shared" si="30"/>
        <v>07546</v>
      </c>
      <c r="F416" s="8" t="str">
        <f t="shared" si="31"/>
        <v>07546</v>
      </c>
      <c r="G416" s="8" t="s">
        <v>80</v>
      </c>
      <c r="H416" s="8" t="s">
        <v>979</v>
      </c>
      <c r="J416" s="8" t="s">
        <v>990</v>
      </c>
      <c r="K416" s="8" t="s">
        <v>991</v>
      </c>
      <c r="L416" s="8" t="str">
        <f t="shared" si="32"/>
        <v>双葉町</v>
      </c>
      <c r="M416" s="8" t="str">
        <f t="shared" si="33"/>
        <v>福島県双葉町</v>
      </c>
      <c r="N416" s="8" t="str">
        <f t="shared" si="34"/>
        <v>07546</v>
      </c>
    </row>
    <row r="417" spans="1:14" x14ac:dyDescent="0.55000000000000004">
      <c r="A417" s="8">
        <v>7</v>
      </c>
      <c r="B417" s="8">
        <v>547</v>
      </c>
      <c r="C417" s="8">
        <v>7547</v>
      </c>
      <c r="D417" s="8">
        <v>7547</v>
      </c>
      <c r="E417" s="8" t="str">
        <f t="shared" si="30"/>
        <v>07547</v>
      </c>
      <c r="F417" s="8" t="str">
        <f t="shared" si="31"/>
        <v>07547</v>
      </c>
      <c r="G417" s="8" t="s">
        <v>80</v>
      </c>
      <c r="H417" s="8" t="s">
        <v>979</v>
      </c>
      <c r="J417" s="8" t="s">
        <v>992</v>
      </c>
      <c r="K417" s="8" t="s">
        <v>993</v>
      </c>
      <c r="L417" s="8" t="str">
        <f t="shared" si="32"/>
        <v>浪江町</v>
      </c>
      <c r="M417" s="8" t="str">
        <f t="shared" si="33"/>
        <v>福島県浪江町</v>
      </c>
      <c r="N417" s="8" t="str">
        <f t="shared" si="34"/>
        <v>07547</v>
      </c>
    </row>
    <row r="418" spans="1:14" x14ac:dyDescent="0.55000000000000004">
      <c r="A418" s="8">
        <v>7</v>
      </c>
      <c r="B418" s="8">
        <v>548</v>
      </c>
      <c r="C418" s="8">
        <v>7548</v>
      </c>
      <c r="D418" s="8">
        <v>7548</v>
      </c>
      <c r="E418" s="8" t="str">
        <f t="shared" si="30"/>
        <v>07548</v>
      </c>
      <c r="F418" s="8" t="str">
        <f t="shared" si="31"/>
        <v>07548</v>
      </c>
      <c r="G418" s="8" t="s">
        <v>80</v>
      </c>
      <c r="H418" s="8" t="s">
        <v>979</v>
      </c>
      <c r="J418" s="8" t="s">
        <v>994</v>
      </c>
      <c r="K418" s="8" t="s">
        <v>995</v>
      </c>
      <c r="L418" s="8" t="str">
        <f t="shared" si="32"/>
        <v>葛尾村</v>
      </c>
      <c r="M418" s="8" t="str">
        <f t="shared" si="33"/>
        <v>福島県葛尾村</v>
      </c>
      <c r="N418" s="8" t="str">
        <f t="shared" si="34"/>
        <v>07548</v>
      </c>
    </row>
    <row r="419" spans="1:14" x14ac:dyDescent="0.55000000000000004">
      <c r="A419" s="8">
        <v>7</v>
      </c>
      <c r="B419" s="8">
        <v>561</v>
      </c>
      <c r="C419" s="8">
        <v>7561</v>
      </c>
      <c r="D419" s="8">
        <v>7561</v>
      </c>
      <c r="E419" s="8" t="str">
        <f t="shared" si="30"/>
        <v>07561</v>
      </c>
      <c r="F419" s="8" t="str">
        <f t="shared" si="31"/>
        <v>07561</v>
      </c>
      <c r="G419" s="8" t="s">
        <v>80</v>
      </c>
      <c r="H419" s="8" t="s">
        <v>996</v>
      </c>
      <c r="J419" s="8" t="s">
        <v>997</v>
      </c>
      <c r="K419" s="8" t="s">
        <v>998</v>
      </c>
      <c r="L419" s="8" t="str">
        <f t="shared" si="32"/>
        <v>新地町</v>
      </c>
      <c r="M419" s="8" t="str">
        <f t="shared" si="33"/>
        <v>福島県新地町</v>
      </c>
      <c r="N419" s="8" t="str">
        <f t="shared" si="34"/>
        <v>07561</v>
      </c>
    </row>
    <row r="420" spans="1:14" x14ac:dyDescent="0.55000000000000004">
      <c r="A420" s="8">
        <v>7</v>
      </c>
      <c r="B420" s="8">
        <v>564</v>
      </c>
      <c r="C420" s="8">
        <v>7564</v>
      </c>
      <c r="D420" s="8">
        <v>7564</v>
      </c>
      <c r="E420" s="8" t="str">
        <f t="shared" si="30"/>
        <v>07564</v>
      </c>
      <c r="F420" s="8" t="str">
        <f t="shared" si="31"/>
        <v>07564</v>
      </c>
      <c r="G420" s="8" t="s">
        <v>80</v>
      </c>
      <c r="H420" s="8" t="s">
        <v>996</v>
      </c>
      <c r="J420" s="8" t="s">
        <v>999</v>
      </c>
      <c r="K420" s="8" t="s">
        <v>1000</v>
      </c>
      <c r="L420" s="8" t="str">
        <f t="shared" si="32"/>
        <v>飯舘村</v>
      </c>
      <c r="M420" s="8" t="str">
        <f t="shared" si="33"/>
        <v>福島県飯舘村</v>
      </c>
      <c r="N420" s="8" t="str">
        <f t="shared" si="34"/>
        <v>07564</v>
      </c>
    </row>
    <row r="421" spans="1:14" x14ac:dyDescent="0.55000000000000004">
      <c r="A421" s="8">
        <v>8</v>
      </c>
      <c r="B421" s="8">
        <v>0</v>
      </c>
      <c r="C421" s="8">
        <v>8000</v>
      </c>
      <c r="D421" s="8">
        <v>8000</v>
      </c>
      <c r="E421" s="8" t="str">
        <f t="shared" si="30"/>
        <v>08000</v>
      </c>
      <c r="F421" s="8" t="str">
        <f t="shared" si="31"/>
        <v>08</v>
      </c>
      <c r="G421" s="8" t="s">
        <v>83</v>
      </c>
      <c r="K421" s="8" t="s">
        <v>1001</v>
      </c>
      <c r="L421" s="8" t="str">
        <f t="shared" si="32"/>
        <v>茨城県</v>
      </c>
      <c r="M421" s="8" t="str">
        <f t="shared" si="33"/>
        <v>茨城県茨城県</v>
      </c>
      <c r="N421" s="8" t="str">
        <f t="shared" si="34"/>
        <v>08000</v>
      </c>
    </row>
    <row r="422" spans="1:14" x14ac:dyDescent="0.55000000000000004">
      <c r="A422" s="8">
        <v>8</v>
      </c>
      <c r="B422" s="8">
        <v>201</v>
      </c>
      <c r="C422" s="8">
        <v>8201</v>
      </c>
      <c r="D422" s="8">
        <v>8201</v>
      </c>
      <c r="E422" s="8" t="str">
        <f t="shared" si="30"/>
        <v>08201</v>
      </c>
      <c r="F422" s="8" t="str">
        <f t="shared" si="31"/>
        <v>08201</v>
      </c>
      <c r="G422" s="8" t="s">
        <v>83</v>
      </c>
      <c r="J422" s="8" t="s">
        <v>1002</v>
      </c>
      <c r="K422" s="8" t="s">
        <v>1003</v>
      </c>
      <c r="L422" s="8" t="str">
        <f t="shared" si="32"/>
        <v>水戸市</v>
      </c>
      <c r="M422" s="8" t="str">
        <f t="shared" si="33"/>
        <v>茨城県水戸市</v>
      </c>
      <c r="N422" s="8" t="str">
        <f t="shared" si="34"/>
        <v>08201</v>
      </c>
    </row>
    <row r="423" spans="1:14" x14ac:dyDescent="0.55000000000000004">
      <c r="A423" s="8">
        <v>8</v>
      </c>
      <c r="B423" s="8">
        <v>202</v>
      </c>
      <c r="C423" s="8">
        <v>8202</v>
      </c>
      <c r="D423" s="8">
        <v>8202</v>
      </c>
      <c r="E423" s="8" t="str">
        <f t="shared" si="30"/>
        <v>08202</v>
      </c>
      <c r="F423" s="8" t="str">
        <f t="shared" si="31"/>
        <v>08202</v>
      </c>
      <c r="G423" s="8" t="s">
        <v>83</v>
      </c>
      <c r="J423" s="8" t="s">
        <v>1004</v>
      </c>
      <c r="K423" s="8" t="s">
        <v>1005</v>
      </c>
      <c r="L423" s="8" t="str">
        <f t="shared" si="32"/>
        <v>日立市</v>
      </c>
      <c r="M423" s="8" t="str">
        <f t="shared" si="33"/>
        <v>茨城県日立市</v>
      </c>
      <c r="N423" s="8" t="str">
        <f t="shared" si="34"/>
        <v>08202</v>
      </c>
    </row>
    <row r="424" spans="1:14" x14ac:dyDescent="0.55000000000000004">
      <c r="A424" s="8">
        <v>8</v>
      </c>
      <c r="B424" s="8">
        <v>203</v>
      </c>
      <c r="C424" s="8">
        <v>8203</v>
      </c>
      <c r="D424" s="8">
        <v>8203</v>
      </c>
      <c r="E424" s="8" t="str">
        <f t="shared" si="30"/>
        <v>08203</v>
      </c>
      <c r="F424" s="8" t="str">
        <f t="shared" si="31"/>
        <v>08203</v>
      </c>
      <c r="G424" s="8" t="s">
        <v>83</v>
      </c>
      <c r="J424" s="8" t="s">
        <v>1006</v>
      </c>
      <c r="K424" s="8" t="s">
        <v>1007</v>
      </c>
      <c r="L424" s="8" t="str">
        <f t="shared" si="32"/>
        <v>土浦市</v>
      </c>
      <c r="M424" s="8" t="str">
        <f t="shared" si="33"/>
        <v>茨城県土浦市</v>
      </c>
      <c r="N424" s="8" t="str">
        <f t="shared" si="34"/>
        <v>08203</v>
      </c>
    </row>
    <row r="425" spans="1:14" x14ac:dyDescent="0.55000000000000004">
      <c r="A425" s="8">
        <v>8</v>
      </c>
      <c r="B425" s="8">
        <v>204</v>
      </c>
      <c r="C425" s="8">
        <v>8204</v>
      </c>
      <c r="D425" s="8">
        <v>8204</v>
      </c>
      <c r="E425" s="8" t="str">
        <f t="shared" si="30"/>
        <v>08204</v>
      </c>
      <c r="F425" s="8" t="str">
        <f t="shared" si="31"/>
        <v>08204</v>
      </c>
      <c r="G425" s="8" t="s">
        <v>83</v>
      </c>
      <c r="J425" s="8" t="s">
        <v>1008</v>
      </c>
      <c r="K425" s="8" t="s">
        <v>1009</v>
      </c>
      <c r="L425" s="8" t="str">
        <f t="shared" si="32"/>
        <v>古河市</v>
      </c>
      <c r="M425" s="8" t="str">
        <f t="shared" si="33"/>
        <v>茨城県古河市</v>
      </c>
      <c r="N425" s="8" t="str">
        <f t="shared" si="34"/>
        <v>08204</v>
      </c>
    </row>
    <row r="426" spans="1:14" x14ac:dyDescent="0.55000000000000004">
      <c r="A426" s="8">
        <v>8</v>
      </c>
      <c r="B426" s="8">
        <v>205</v>
      </c>
      <c r="C426" s="8">
        <v>8205</v>
      </c>
      <c r="D426" s="8">
        <v>8205</v>
      </c>
      <c r="E426" s="8" t="str">
        <f t="shared" si="30"/>
        <v>08205</v>
      </c>
      <c r="F426" s="8" t="str">
        <f t="shared" si="31"/>
        <v>08205</v>
      </c>
      <c r="G426" s="8" t="s">
        <v>83</v>
      </c>
      <c r="J426" s="8" t="s">
        <v>1010</v>
      </c>
      <c r="K426" s="8" t="s">
        <v>1011</v>
      </c>
      <c r="L426" s="8" t="str">
        <f t="shared" si="32"/>
        <v>石岡市</v>
      </c>
      <c r="M426" s="8" t="str">
        <f t="shared" si="33"/>
        <v>茨城県石岡市</v>
      </c>
      <c r="N426" s="8" t="str">
        <f t="shared" si="34"/>
        <v>08205</v>
      </c>
    </row>
    <row r="427" spans="1:14" x14ac:dyDescent="0.55000000000000004">
      <c r="A427" s="8">
        <v>8</v>
      </c>
      <c r="B427" s="8">
        <v>207</v>
      </c>
      <c r="C427" s="8">
        <v>8207</v>
      </c>
      <c r="D427" s="8">
        <v>8207</v>
      </c>
      <c r="E427" s="8" t="str">
        <f t="shared" si="30"/>
        <v>08207</v>
      </c>
      <c r="F427" s="8" t="str">
        <f t="shared" si="31"/>
        <v>08207</v>
      </c>
      <c r="G427" s="8" t="s">
        <v>83</v>
      </c>
      <c r="J427" s="8" t="s">
        <v>1012</v>
      </c>
      <c r="K427" s="8" t="s">
        <v>1013</v>
      </c>
      <c r="L427" s="8" t="str">
        <f t="shared" si="32"/>
        <v>結城市</v>
      </c>
      <c r="M427" s="8" t="str">
        <f t="shared" si="33"/>
        <v>茨城県結城市</v>
      </c>
      <c r="N427" s="8" t="str">
        <f t="shared" si="34"/>
        <v>08207</v>
      </c>
    </row>
    <row r="428" spans="1:14" x14ac:dyDescent="0.55000000000000004">
      <c r="A428" s="8">
        <v>8</v>
      </c>
      <c r="B428" s="8">
        <v>208</v>
      </c>
      <c r="C428" s="8">
        <v>8208</v>
      </c>
      <c r="D428" s="8">
        <v>8208</v>
      </c>
      <c r="E428" s="8" t="str">
        <f t="shared" si="30"/>
        <v>08208</v>
      </c>
      <c r="F428" s="8" t="str">
        <f t="shared" si="31"/>
        <v>08208</v>
      </c>
      <c r="G428" s="8" t="s">
        <v>83</v>
      </c>
      <c r="J428" s="8" t="s">
        <v>1014</v>
      </c>
      <c r="K428" s="8" t="s">
        <v>1015</v>
      </c>
      <c r="L428" s="8" t="str">
        <f t="shared" si="32"/>
        <v>龍ケ崎市</v>
      </c>
      <c r="M428" s="8" t="str">
        <f t="shared" si="33"/>
        <v>茨城県龍ケ崎市</v>
      </c>
      <c r="N428" s="8" t="str">
        <f t="shared" si="34"/>
        <v>08208</v>
      </c>
    </row>
    <row r="429" spans="1:14" x14ac:dyDescent="0.55000000000000004">
      <c r="A429" s="8">
        <v>8</v>
      </c>
      <c r="B429" s="8">
        <v>210</v>
      </c>
      <c r="C429" s="8">
        <v>8210</v>
      </c>
      <c r="D429" s="8">
        <v>8210</v>
      </c>
      <c r="E429" s="8" t="str">
        <f t="shared" si="30"/>
        <v>08210</v>
      </c>
      <c r="F429" s="8" t="str">
        <f t="shared" si="31"/>
        <v>08210</v>
      </c>
      <c r="G429" s="8" t="s">
        <v>83</v>
      </c>
      <c r="J429" s="8" t="s">
        <v>1016</v>
      </c>
      <c r="K429" s="8" t="s">
        <v>1017</v>
      </c>
      <c r="L429" s="8" t="str">
        <f t="shared" si="32"/>
        <v>下妻市</v>
      </c>
      <c r="M429" s="8" t="str">
        <f t="shared" si="33"/>
        <v>茨城県下妻市</v>
      </c>
      <c r="N429" s="8" t="str">
        <f t="shared" si="34"/>
        <v>08210</v>
      </c>
    </row>
    <row r="430" spans="1:14" x14ac:dyDescent="0.55000000000000004">
      <c r="A430" s="8">
        <v>8</v>
      </c>
      <c r="B430" s="8">
        <v>211</v>
      </c>
      <c r="C430" s="8">
        <v>8211</v>
      </c>
      <c r="D430" s="8">
        <v>8211</v>
      </c>
      <c r="E430" s="8" t="str">
        <f t="shared" si="30"/>
        <v>08211</v>
      </c>
      <c r="F430" s="8" t="str">
        <f t="shared" si="31"/>
        <v>08211</v>
      </c>
      <c r="G430" s="8" t="s">
        <v>83</v>
      </c>
      <c r="J430" s="8" t="s">
        <v>1018</v>
      </c>
      <c r="K430" s="8" t="s">
        <v>1019</v>
      </c>
      <c r="L430" s="8" t="str">
        <f t="shared" si="32"/>
        <v>常総市</v>
      </c>
      <c r="M430" s="8" t="str">
        <f t="shared" si="33"/>
        <v>茨城県常総市</v>
      </c>
      <c r="N430" s="8" t="str">
        <f t="shared" si="34"/>
        <v>08211</v>
      </c>
    </row>
    <row r="431" spans="1:14" x14ac:dyDescent="0.55000000000000004">
      <c r="A431" s="8">
        <v>8</v>
      </c>
      <c r="B431" s="8">
        <v>212</v>
      </c>
      <c r="C431" s="8">
        <v>8212</v>
      </c>
      <c r="D431" s="8">
        <v>8212</v>
      </c>
      <c r="E431" s="8" t="str">
        <f t="shared" si="30"/>
        <v>08212</v>
      </c>
      <c r="F431" s="8" t="str">
        <f t="shared" si="31"/>
        <v>08212</v>
      </c>
      <c r="G431" s="8" t="s">
        <v>83</v>
      </c>
      <c r="J431" s="8" t="s">
        <v>1020</v>
      </c>
      <c r="K431" s="8" t="s">
        <v>1021</v>
      </c>
      <c r="L431" s="8" t="str">
        <f t="shared" si="32"/>
        <v>常陸太田市</v>
      </c>
      <c r="M431" s="8" t="str">
        <f t="shared" si="33"/>
        <v>茨城県常陸太田市</v>
      </c>
      <c r="N431" s="8" t="str">
        <f t="shared" si="34"/>
        <v>08212</v>
      </c>
    </row>
    <row r="432" spans="1:14" x14ac:dyDescent="0.55000000000000004">
      <c r="A432" s="8">
        <v>8</v>
      </c>
      <c r="B432" s="8">
        <v>214</v>
      </c>
      <c r="C432" s="8">
        <v>8214</v>
      </c>
      <c r="D432" s="8">
        <v>8214</v>
      </c>
      <c r="E432" s="8" t="str">
        <f t="shared" si="30"/>
        <v>08214</v>
      </c>
      <c r="F432" s="8" t="str">
        <f t="shared" si="31"/>
        <v>08214</v>
      </c>
      <c r="G432" s="8" t="s">
        <v>83</v>
      </c>
      <c r="J432" s="8" t="s">
        <v>1022</v>
      </c>
      <c r="K432" s="8" t="s">
        <v>1023</v>
      </c>
      <c r="L432" s="8" t="str">
        <f t="shared" si="32"/>
        <v>高萩市</v>
      </c>
      <c r="M432" s="8" t="str">
        <f t="shared" si="33"/>
        <v>茨城県高萩市</v>
      </c>
      <c r="N432" s="8" t="str">
        <f t="shared" si="34"/>
        <v>08214</v>
      </c>
    </row>
    <row r="433" spans="1:14" x14ac:dyDescent="0.55000000000000004">
      <c r="A433" s="8">
        <v>8</v>
      </c>
      <c r="B433" s="8">
        <v>215</v>
      </c>
      <c r="C433" s="8">
        <v>8215</v>
      </c>
      <c r="D433" s="8">
        <v>8215</v>
      </c>
      <c r="E433" s="8" t="str">
        <f t="shared" si="30"/>
        <v>08215</v>
      </c>
      <c r="F433" s="8" t="str">
        <f t="shared" si="31"/>
        <v>08215</v>
      </c>
      <c r="G433" s="8" t="s">
        <v>83</v>
      </c>
      <c r="J433" s="8" t="s">
        <v>1024</v>
      </c>
      <c r="K433" s="8" t="s">
        <v>1025</v>
      </c>
      <c r="L433" s="8" t="str">
        <f t="shared" si="32"/>
        <v>北茨城市</v>
      </c>
      <c r="M433" s="8" t="str">
        <f t="shared" si="33"/>
        <v>茨城県北茨城市</v>
      </c>
      <c r="N433" s="8" t="str">
        <f t="shared" si="34"/>
        <v>08215</v>
      </c>
    </row>
    <row r="434" spans="1:14" x14ac:dyDescent="0.55000000000000004">
      <c r="A434" s="8">
        <v>8</v>
      </c>
      <c r="B434" s="8">
        <v>216</v>
      </c>
      <c r="C434" s="8">
        <v>8216</v>
      </c>
      <c r="D434" s="8">
        <v>8216</v>
      </c>
      <c r="E434" s="8" t="str">
        <f t="shared" si="30"/>
        <v>08216</v>
      </c>
      <c r="F434" s="8" t="str">
        <f t="shared" si="31"/>
        <v>08216</v>
      </c>
      <c r="G434" s="8" t="s">
        <v>83</v>
      </c>
      <c r="J434" s="8" t="s">
        <v>1026</v>
      </c>
      <c r="K434" s="8" t="s">
        <v>1027</v>
      </c>
      <c r="L434" s="8" t="str">
        <f t="shared" si="32"/>
        <v>笠間市</v>
      </c>
      <c r="M434" s="8" t="str">
        <f t="shared" si="33"/>
        <v>茨城県笠間市</v>
      </c>
      <c r="N434" s="8" t="str">
        <f t="shared" si="34"/>
        <v>08216</v>
      </c>
    </row>
    <row r="435" spans="1:14" x14ac:dyDescent="0.55000000000000004">
      <c r="A435" s="8">
        <v>8</v>
      </c>
      <c r="B435" s="8">
        <v>217</v>
      </c>
      <c r="C435" s="8">
        <v>8217</v>
      </c>
      <c r="D435" s="8">
        <v>8217</v>
      </c>
      <c r="E435" s="8" t="str">
        <f t="shared" si="30"/>
        <v>08217</v>
      </c>
      <c r="F435" s="8" t="str">
        <f t="shared" si="31"/>
        <v>08217</v>
      </c>
      <c r="G435" s="8" t="s">
        <v>83</v>
      </c>
      <c r="J435" s="8" t="s">
        <v>1028</v>
      </c>
      <c r="K435" s="8" t="s">
        <v>1029</v>
      </c>
      <c r="L435" s="8" t="str">
        <f t="shared" si="32"/>
        <v>取手市</v>
      </c>
      <c r="M435" s="8" t="str">
        <f t="shared" si="33"/>
        <v>茨城県取手市</v>
      </c>
      <c r="N435" s="8" t="str">
        <f t="shared" si="34"/>
        <v>08217</v>
      </c>
    </row>
    <row r="436" spans="1:14" x14ac:dyDescent="0.55000000000000004">
      <c r="A436" s="8">
        <v>8</v>
      </c>
      <c r="B436" s="8">
        <v>219</v>
      </c>
      <c r="C436" s="8">
        <v>8219</v>
      </c>
      <c r="D436" s="8">
        <v>8219</v>
      </c>
      <c r="E436" s="8" t="str">
        <f t="shared" si="30"/>
        <v>08219</v>
      </c>
      <c r="F436" s="8" t="str">
        <f t="shared" si="31"/>
        <v>08219</v>
      </c>
      <c r="G436" s="8" t="s">
        <v>83</v>
      </c>
      <c r="J436" s="8" t="s">
        <v>1030</v>
      </c>
      <c r="K436" s="8" t="s">
        <v>1031</v>
      </c>
      <c r="L436" s="8" t="str">
        <f t="shared" si="32"/>
        <v>牛久市</v>
      </c>
      <c r="M436" s="8" t="str">
        <f t="shared" si="33"/>
        <v>茨城県牛久市</v>
      </c>
      <c r="N436" s="8" t="str">
        <f t="shared" si="34"/>
        <v>08219</v>
      </c>
    </row>
    <row r="437" spans="1:14" x14ac:dyDescent="0.55000000000000004">
      <c r="A437" s="8">
        <v>8</v>
      </c>
      <c r="B437" s="8">
        <v>220</v>
      </c>
      <c r="C437" s="8">
        <v>8220</v>
      </c>
      <c r="D437" s="8">
        <v>8220</v>
      </c>
      <c r="E437" s="8" t="str">
        <f t="shared" si="30"/>
        <v>08220</v>
      </c>
      <c r="F437" s="8" t="str">
        <f t="shared" si="31"/>
        <v>08220</v>
      </c>
      <c r="G437" s="8" t="s">
        <v>83</v>
      </c>
      <c r="J437" s="8" t="s">
        <v>1032</v>
      </c>
      <c r="K437" s="8" t="s">
        <v>1033</v>
      </c>
      <c r="L437" s="8" t="str">
        <f t="shared" si="32"/>
        <v>つくば市</v>
      </c>
      <c r="M437" s="8" t="str">
        <f t="shared" si="33"/>
        <v>茨城県つくば市</v>
      </c>
      <c r="N437" s="8" t="str">
        <f t="shared" si="34"/>
        <v>08220</v>
      </c>
    </row>
    <row r="438" spans="1:14" x14ac:dyDescent="0.55000000000000004">
      <c r="A438" s="8">
        <v>8</v>
      </c>
      <c r="B438" s="8">
        <v>221</v>
      </c>
      <c r="C438" s="8">
        <v>8221</v>
      </c>
      <c r="D438" s="8">
        <v>8221</v>
      </c>
      <c r="E438" s="8" t="str">
        <f t="shared" si="30"/>
        <v>08221</v>
      </c>
      <c r="F438" s="8" t="str">
        <f t="shared" si="31"/>
        <v>08221</v>
      </c>
      <c r="G438" s="8" t="s">
        <v>83</v>
      </c>
      <c r="J438" s="8" t="s">
        <v>1034</v>
      </c>
      <c r="K438" s="8" t="s">
        <v>1035</v>
      </c>
      <c r="L438" s="8" t="str">
        <f t="shared" si="32"/>
        <v>ひたちなか市</v>
      </c>
      <c r="M438" s="8" t="str">
        <f t="shared" si="33"/>
        <v>茨城県ひたちなか市</v>
      </c>
      <c r="N438" s="8" t="str">
        <f t="shared" si="34"/>
        <v>08221</v>
      </c>
    </row>
    <row r="439" spans="1:14" x14ac:dyDescent="0.55000000000000004">
      <c r="A439" s="8">
        <v>8</v>
      </c>
      <c r="B439" s="8">
        <v>222</v>
      </c>
      <c r="C439" s="8">
        <v>8222</v>
      </c>
      <c r="D439" s="8">
        <v>8222</v>
      </c>
      <c r="E439" s="8" t="str">
        <f t="shared" si="30"/>
        <v>08222</v>
      </c>
      <c r="F439" s="8" t="str">
        <f t="shared" si="31"/>
        <v>08222</v>
      </c>
      <c r="G439" s="8" t="s">
        <v>83</v>
      </c>
      <c r="J439" s="8" t="s">
        <v>1036</v>
      </c>
      <c r="K439" s="8" t="s">
        <v>1037</v>
      </c>
      <c r="L439" s="8" t="str">
        <f t="shared" si="32"/>
        <v>鹿嶋市</v>
      </c>
      <c r="M439" s="8" t="str">
        <f t="shared" si="33"/>
        <v>茨城県鹿嶋市</v>
      </c>
      <c r="N439" s="8" t="str">
        <f t="shared" si="34"/>
        <v>08222</v>
      </c>
    </row>
    <row r="440" spans="1:14" x14ac:dyDescent="0.55000000000000004">
      <c r="A440" s="8">
        <v>8</v>
      </c>
      <c r="B440" s="8">
        <v>223</v>
      </c>
      <c r="C440" s="8">
        <v>8223</v>
      </c>
      <c r="D440" s="8">
        <v>8223</v>
      </c>
      <c r="E440" s="8" t="str">
        <f t="shared" si="30"/>
        <v>08223</v>
      </c>
      <c r="F440" s="8" t="str">
        <f t="shared" si="31"/>
        <v>08223</v>
      </c>
      <c r="G440" s="8" t="s">
        <v>83</v>
      </c>
      <c r="J440" s="8" t="s">
        <v>1038</v>
      </c>
      <c r="K440" s="8" t="s">
        <v>1039</v>
      </c>
      <c r="L440" s="8" t="str">
        <f t="shared" si="32"/>
        <v>潮来市</v>
      </c>
      <c r="M440" s="8" t="str">
        <f t="shared" si="33"/>
        <v>茨城県潮来市</v>
      </c>
      <c r="N440" s="8" t="str">
        <f t="shared" si="34"/>
        <v>08223</v>
      </c>
    </row>
    <row r="441" spans="1:14" x14ac:dyDescent="0.55000000000000004">
      <c r="A441" s="8">
        <v>8</v>
      </c>
      <c r="B441" s="8">
        <v>224</v>
      </c>
      <c r="C441" s="8">
        <v>8224</v>
      </c>
      <c r="D441" s="8">
        <v>8224</v>
      </c>
      <c r="E441" s="8" t="str">
        <f t="shared" si="30"/>
        <v>08224</v>
      </c>
      <c r="F441" s="8" t="str">
        <f t="shared" si="31"/>
        <v>08224</v>
      </c>
      <c r="G441" s="8" t="s">
        <v>83</v>
      </c>
      <c r="J441" s="8" t="s">
        <v>1040</v>
      </c>
      <c r="K441" s="8" t="s">
        <v>1041</v>
      </c>
      <c r="L441" s="8" t="str">
        <f t="shared" si="32"/>
        <v>守谷市</v>
      </c>
      <c r="M441" s="8" t="str">
        <f t="shared" si="33"/>
        <v>茨城県守谷市</v>
      </c>
      <c r="N441" s="8" t="str">
        <f t="shared" si="34"/>
        <v>08224</v>
      </c>
    </row>
    <row r="442" spans="1:14" x14ac:dyDescent="0.55000000000000004">
      <c r="A442" s="8">
        <v>8</v>
      </c>
      <c r="B442" s="8">
        <v>225</v>
      </c>
      <c r="C442" s="8">
        <v>8225</v>
      </c>
      <c r="D442" s="8">
        <v>8225</v>
      </c>
      <c r="E442" s="8" t="str">
        <f t="shared" si="30"/>
        <v>08225</v>
      </c>
      <c r="F442" s="8" t="str">
        <f t="shared" si="31"/>
        <v>08225</v>
      </c>
      <c r="G442" s="8" t="s">
        <v>83</v>
      </c>
      <c r="J442" s="8" t="s">
        <v>1042</v>
      </c>
      <c r="K442" s="8" t="s">
        <v>1043</v>
      </c>
      <c r="L442" s="8" t="str">
        <f t="shared" si="32"/>
        <v>常陸大宮市</v>
      </c>
      <c r="M442" s="8" t="str">
        <f t="shared" si="33"/>
        <v>茨城県常陸大宮市</v>
      </c>
      <c r="N442" s="8" t="str">
        <f t="shared" si="34"/>
        <v>08225</v>
      </c>
    </row>
    <row r="443" spans="1:14" x14ac:dyDescent="0.55000000000000004">
      <c r="A443" s="8">
        <v>8</v>
      </c>
      <c r="B443" s="8">
        <v>226</v>
      </c>
      <c r="C443" s="8">
        <v>8226</v>
      </c>
      <c r="D443" s="8">
        <v>8226</v>
      </c>
      <c r="E443" s="8" t="str">
        <f t="shared" si="30"/>
        <v>08226</v>
      </c>
      <c r="F443" s="8" t="str">
        <f t="shared" si="31"/>
        <v>08226</v>
      </c>
      <c r="G443" s="8" t="s">
        <v>83</v>
      </c>
      <c r="J443" s="8" t="s">
        <v>1044</v>
      </c>
      <c r="K443" s="8" t="s">
        <v>1045</v>
      </c>
      <c r="L443" s="8" t="str">
        <f t="shared" si="32"/>
        <v>那珂市</v>
      </c>
      <c r="M443" s="8" t="str">
        <f t="shared" si="33"/>
        <v>茨城県那珂市</v>
      </c>
      <c r="N443" s="8" t="str">
        <f t="shared" si="34"/>
        <v>08226</v>
      </c>
    </row>
    <row r="444" spans="1:14" x14ac:dyDescent="0.55000000000000004">
      <c r="A444" s="8">
        <v>8</v>
      </c>
      <c r="B444" s="8">
        <v>227</v>
      </c>
      <c r="C444" s="8">
        <v>8227</v>
      </c>
      <c r="D444" s="8">
        <v>8227</v>
      </c>
      <c r="E444" s="8" t="str">
        <f t="shared" si="30"/>
        <v>08227</v>
      </c>
      <c r="F444" s="8" t="str">
        <f t="shared" si="31"/>
        <v>08227</v>
      </c>
      <c r="G444" s="8" t="s">
        <v>83</v>
      </c>
      <c r="J444" s="8" t="s">
        <v>1046</v>
      </c>
      <c r="K444" s="8" t="s">
        <v>1047</v>
      </c>
      <c r="L444" s="8" t="str">
        <f t="shared" si="32"/>
        <v>筑西市</v>
      </c>
      <c r="M444" s="8" t="str">
        <f t="shared" si="33"/>
        <v>茨城県筑西市</v>
      </c>
      <c r="N444" s="8" t="str">
        <f t="shared" si="34"/>
        <v>08227</v>
      </c>
    </row>
    <row r="445" spans="1:14" x14ac:dyDescent="0.55000000000000004">
      <c r="A445" s="8">
        <v>8</v>
      </c>
      <c r="B445" s="8">
        <v>228</v>
      </c>
      <c r="C445" s="8">
        <v>8228</v>
      </c>
      <c r="D445" s="8">
        <v>8228</v>
      </c>
      <c r="E445" s="8" t="str">
        <f t="shared" si="30"/>
        <v>08228</v>
      </c>
      <c r="F445" s="8" t="str">
        <f t="shared" si="31"/>
        <v>08228</v>
      </c>
      <c r="G445" s="8" t="s">
        <v>83</v>
      </c>
      <c r="J445" s="8" t="s">
        <v>1048</v>
      </c>
      <c r="K445" s="8" t="s">
        <v>1049</v>
      </c>
      <c r="L445" s="8" t="str">
        <f t="shared" si="32"/>
        <v>坂東市</v>
      </c>
      <c r="M445" s="8" t="str">
        <f t="shared" si="33"/>
        <v>茨城県坂東市</v>
      </c>
      <c r="N445" s="8" t="str">
        <f t="shared" si="34"/>
        <v>08228</v>
      </c>
    </row>
    <row r="446" spans="1:14" x14ac:dyDescent="0.55000000000000004">
      <c r="A446" s="8">
        <v>8</v>
      </c>
      <c r="B446" s="8">
        <v>229</v>
      </c>
      <c r="C446" s="8">
        <v>8229</v>
      </c>
      <c r="D446" s="8">
        <v>8229</v>
      </c>
      <c r="E446" s="8" t="str">
        <f t="shared" si="30"/>
        <v>08229</v>
      </c>
      <c r="F446" s="8" t="str">
        <f t="shared" si="31"/>
        <v>08229</v>
      </c>
      <c r="G446" s="8" t="s">
        <v>83</v>
      </c>
      <c r="J446" s="8" t="s">
        <v>1050</v>
      </c>
      <c r="K446" s="8" t="s">
        <v>1051</v>
      </c>
      <c r="L446" s="8" t="str">
        <f t="shared" si="32"/>
        <v>稲敷市</v>
      </c>
      <c r="M446" s="8" t="str">
        <f t="shared" si="33"/>
        <v>茨城県稲敷市</v>
      </c>
      <c r="N446" s="8" t="str">
        <f t="shared" si="34"/>
        <v>08229</v>
      </c>
    </row>
    <row r="447" spans="1:14" x14ac:dyDescent="0.55000000000000004">
      <c r="A447" s="8">
        <v>8</v>
      </c>
      <c r="B447" s="8">
        <v>230</v>
      </c>
      <c r="C447" s="8">
        <v>8230</v>
      </c>
      <c r="D447" s="8">
        <v>8230</v>
      </c>
      <c r="E447" s="8" t="str">
        <f t="shared" si="30"/>
        <v>08230</v>
      </c>
      <c r="F447" s="8" t="str">
        <f t="shared" si="31"/>
        <v>08230</v>
      </c>
      <c r="G447" s="8" t="s">
        <v>83</v>
      </c>
      <c r="J447" s="8" t="s">
        <v>1052</v>
      </c>
      <c r="K447" s="8" t="s">
        <v>1053</v>
      </c>
      <c r="L447" s="8" t="str">
        <f t="shared" si="32"/>
        <v>かすみがうら市</v>
      </c>
      <c r="M447" s="8" t="str">
        <f t="shared" si="33"/>
        <v>茨城県かすみがうら市</v>
      </c>
      <c r="N447" s="8" t="str">
        <f t="shared" si="34"/>
        <v>08230</v>
      </c>
    </row>
    <row r="448" spans="1:14" x14ac:dyDescent="0.55000000000000004">
      <c r="A448" s="8">
        <v>8</v>
      </c>
      <c r="B448" s="8">
        <v>231</v>
      </c>
      <c r="C448" s="8">
        <v>8231</v>
      </c>
      <c r="D448" s="8">
        <v>8231</v>
      </c>
      <c r="E448" s="8" t="str">
        <f t="shared" si="30"/>
        <v>08231</v>
      </c>
      <c r="F448" s="8" t="str">
        <f t="shared" si="31"/>
        <v>08231</v>
      </c>
      <c r="G448" s="8" t="s">
        <v>83</v>
      </c>
      <c r="J448" s="8" t="s">
        <v>1054</v>
      </c>
      <c r="K448" s="8" t="s">
        <v>1055</v>
      </c>
      <c r="L448" s="8" t="str">
        <f t="shared" si="32"/>
        <v>桜川市</v>
      </c>
      <c r="M448" s="8" t="str">
        <f t="shared" si="33"/>
        <v>茨城県桜川市</v>
      </c>
      <c r="N448" s="8" t="str">
        <f t="shared" si="34"/>
        <v>08231</v>
      </c>
    </row>
    <row r="449" spans="1:14" x14ac:dyDescent="0.55000000000000004">
      <c r="A449" s="8">
        <v>8</v>
      </c>
      <c r="B449" s="8">
        <v>232</v>
      </c>
      <c r="C449" s="8">
        <v>8232</v>
      </c>
      <c r="D449" s="8">
        <v>8232</v>
      </c>
      <c r="E449" s="8" t="str">
        <f t="shared" si="30"/>
        <v>08232</v>
      </c>
      <c r="F449" s="8" t="str">
        <f t="shared" si="31"/>
        <v>08232</v>
      </c>
      <c r="G449" s="8" t="s">
        <v>83</v>
      </c>
      <c r="J449" s="8" t="s">
        <v>1056</v>
      </c>
      <c r="K449" s="8" t="s">
        <v>1057</v>
      </c>
      <c r="L449" s="8" t="str">
        <f t="shared" si="32"/>
        <v>神栖市</v>
      </c>
      <c r="M449" s="8" t="str">
        <f t="shared" si="33"/>
        <v>茨城県神栖市</v>
      </c>
      <c r="N449" s="8" t="str">
        <f t="shared" si="34"/>
        <v>08232</v>
      </c>
    </row>
    <row r="450" spans="1:14" x14ac:dyDescent="0.55000000000000004">
      <c r="A450" s="8">
        <v>8</v>
      </c>
      <c r="B450" s="8">
        <v>233</v>
      </c>
      <c r="C450" s="8">
        <v>8233</v>
      </c>
      <c r="D450" s="8">
        <v>8233</v>
      </c>
      <c r="E450" s="8" t="str">
        <f t="shared" ref="E450:E513" si="35">IF(LEN(D450)=4,"0"&amp;D450,D450)</f>
        <v>08233</v>
      </c>
      <c r="F450" s="8" t="str">
        <f t="shared" ref="F450:F513" si="36">IF(B450=0,LEFT(E450,2),E450)</f>
        <v>08233</v>
      </c>
      <c r="G450" s="8" t="s">
        <v>83</v>
      </c>
      <c r="J450" s="8" t="s">
        <v>1058</v>
      </c>
      <c r="K450" s="8" t="s">
        <v>1059</v>
      </c>
      <c r="L450" s="8" t="str">
        <f t="shared" ref="L450:L513" si="37">IF(B450=0,G450,IF(J450="",H450,J450))</f>
        <v>行方市</v>
      </c>
      <c r="M450" s="8" t="str">
        <f t="shared" ref="M450:M513" si="38">_xlfn.CONCAT(G450,L450)</f>
        <v>茨城県行方市</v>
      </c>
      <c r="N450" s="8" t="str">
        <f t="shared" ref="N450:N513" si="39">E450</f>
        <v>08233</v>
      </c>
    </row>
    <row r="451" spans="1:14" x14ac:dyDescent="0.55000000000000004">
      <c r="A451" s="8">
        <v>8</v>
      </c>
      <c r="B451" s="8">
        <v>234</v>
      </c>
      <c r="C451" s="8">
        <v>8234</v>
      </c>
      <c r="D451" s="8">
        <v>8234</v>
      </c>
      <c r="E451" s="8" t="str">
        <f t="shared" si="35"/>
        <v>08234</v>
      </c>
      <c r="F451" s="8" t="str">
        <f t="shared" si="36"/>
        <v>08234</v>
      </c>
      <c r="G451" s="8" t="s">
        <v>83</v>
      </c>
      <c r="J451" s="8" t="s">
        <v>1060</v>
      </c>
      <c r="K451" s="8" t="s">
        <v>1061</v>
      </c>
      <c r="L451" s="8" t="str">
        <f t="shared" si="37"/>
        <v>鉾田市</v>
      </c>
      <c r="M451" s="8" t="str">
        <f t="shared" si="38"/>
        <v>茨城県鉾田市</v>
      </c>
      <c r="N451" s="8" t="str">
        <f t="shared" si="39"/>
        <v>08234</v>
      </c>
    </row>
    <row r="452" spans="1:14" x14ac:dyDescent="0.55000000000000004">
      <c r="A452" s="8">
        <v>8</v>
      </c>
      <c r="B452" s="8">
        <v>235</v>
      </c>
      <c r="C452" s="8">
        <v>8235</v>
      </c>
      <c r="D452" s="8">
        <v>8235</v>
      </c>
      <c r="E452" s="8" t="str">
        <f t="shared" si="35"/>
        <v>08235</v>
      </c>
      <c r="F452" s="8" t="str">
        <f t="shared" si="36"/>
        <v>08235</v>
      </c>
      <c r="G452" s="8" t="s">
        <v>83</v>
      </c>
      <c r="J452" s="8" t="s">
        <v>1062</v>
      </c>
      <c r="K452" s="8" t="s">
        <v>1063</v>
      </c>
      <c r="L452" s="8" t="str">
        <f t="shared" si="37"/>
        <v>つくばみらい市</v>
      </c>
      <c r="M452" s="8" t="str">
        <f t="shared" si="38"/>
        <v>茨城県つくばみらい市</v>
      </c>
      <c r="N452" s="8" t="str">
        <f t="shared" si="39"/>
        <v>08235</v>
      </c>
    </row>
    <row r="453" spans="1:14" x14ac:dyDescent="0.55000000000000004">
      <c r="A453" s="8">
        <v>8</v>
      </c>
      <c r="B453" s="8">
        <v>236</v>
      </c>
      <c r="C453" s="8">
        <v>8236</v>
      </c>
      <c r="D453" s="8">
        <v>8236</v>
      </c>
      <c r="E453" s="8" t="str">
        <f t="shared" si="35"/>
        <v>08236</v>
      </c>
      <c r="F453" s="8" t="str">
        <f t="shared" si="36"/>
        <v>08236</v>
      </c>
      <c r="G453" s="8" t="s">
        <v>83</v>
      </c>
      <c r="J453" s="8" t="s">
        <v>1064</v>
      </c>
      <c r="K453" s="8" t="s">
        <v>1065</v>
      </c>
      <c r="L453" s="8" t="str">
        <f t="shared" si="37"/>
        <v>小美玉市</v>
      </c>
      <c r="M453" s="8" t="str">
        <f t="shared" si="38"/>
        <v>茨城県小美玉市</v>
      </c>
      <c r="N453" s="8" t="str">
        <f t="shared" si="39"/>
        <v>08236</v>
      </c>
    </row>
    <row r="454" spans="1:14" x14ac:dyDescent="0.55000000000000004">
      <c r="A454" s="8">
        <v>8</v>
      </c>
      <c r="B454" s="8">
        <v>302</v>
      </c>
      <c r="C454" s="8">
        <v>8302</v>
      </c>
      <c r="D454" s="8">
        <v>8302</v>
      </c>
      <c r="E454" s="8" t="str">
        <f t="shared" si="35"/>
        <v>08302</v>
      </c>
      <c r="F454" s="8" t="str">
        <f t="shared" si="36"/>
        <v>08302</v>
      </c>
      <c r="G454" s="8" t="s">
        <v>83</v>
      </c>
      <c r="H454" s="8" t="s">
        <v>1066</v>
      </c>
      <c r="J454" s="8" t="s">
        <v>1067</v>
      </c>
      <c r="K454" s="8" t="s">
        <v>1068</v>
      </c>
      <c r="L454" s="8" t="str">
        <f t="shared" si="37"/>
        <v>茨城町</v>
      </c>
      <c r="M454" s="8" t="str">
        <f t="shared" si="38"/>
        <v>茨城県茨城町</v>
      </c>
      <c r="N454" s="8" t="str">
        <f t="shared" si="39"/>
        <v>08302</v>
      </c>
    </row>
    <row r="455" spans="1:14" x14ac:dyDescent="0.55000000000000004">
      <c r="A455" s="8">
        <v>8</v>
      </c>
      <c r="B455" s="8">
        <v>309</v>
      </c>
      <c r="C455" s="8">
        <v>8309</v>
      </c>
      <c r="D455" s="8">
        <v>8309</v>
      </c>
      <c r="E455" s="8" t="str">
        <f t="shared" si="35"/>
        <v>08309</v>
      </c>
      <c r="F455" s="8" t="str">
        <f t="shared" si="36"/>
        <v>08309</v>
      </c>
      <c r="G455" s="8" t="s">
        <v>83</v>
      </c>
      <c r="H455" s="8" t="s">
        <v>1066</v>
      </c>
      <c r="J455" s="8" t="s">
        <v>1069</v>
      </c>
      <c r="K455" s="8" t="s">
        <v>1070</v>
      </c>
      <c r="L455" s="8" t="str">
        <f t="shared" si="37"/>
        <v>大洗町</v>
      </c>
      <c r="M455" s="8" t="str">
        <f t="shared" si="38"/>
        <v>茨城県大洗町</v>
      </c>
      <c r="N455" s="8" t="str">
        <f t="shared" si="39"/>
        <v>08309</v>
      </c>
    </row>
    <row r="456" spans="1:14" x14ac:dyDescent="0.55000000000000004">
      <c r="A456" s="8">
        <v>8</v>
      </c>
      <c r="B456" s="8">
        <v>310</v>
      </c>
      <c r="C456" s="8">
        <v>8310</v>
      </c>
      <c r="D456" s="8">
        <v>8310</v>
      </c>
      <c r="E456" s="8" t="str">
        <f t="shared" si="35"/>
        <v>08310</v>
      </c>
      <c r="F456" s="8" t="str">
        <f t="shared" si="36"/>
        <v>08310</v>
      </c>
      <c r="G456" s="8" t="s">
        <v>83</v>
      </c>
      <c r="H456" s="8" t="s">
        <v>1066</v>
      </c>
      <c r="J456" s="8" t="s">
        <v>1071</v>
      </c>
      <c r="K456" s="8" t="s">
        <v>1072</v>
      </c>
      <c r="L456" s="8" t="str">
        <f t="shared" si="37"/>
        <v>城里町</v>
      </c>
      <c r="M456" s="8" t="str">
        <f t="shared" si="38"/>
        <v>茨城県城里町</v>
      </c>
      <c r="N456" s="8" t="str">
        <f t="shared" si="39"/>
        <v>08310</v>
      </c>
    </row>
    <row r="457" spans="1:14" x14ac:dyDescent="0.55000000000000004">
      <c r="A457" s="8">
        <v>8</v>
      </c>
      <c r="B457" s="8">
        <v>341</v>
      </c>
      <c r="C457" s="8">
        <v>8341</v>
      </c>
      <c r="D457" s="8">
        <v>8341</v>
      </c>
      <c r="E457" s="8" t="str">
        <f t="shared" si="35"/>
        <v>08341</v>
      </c>
      <c r="F457" s="8" t="str">
        <f t="shared" si="36"/>
        <v>08341</v>
      </c>
      <c r="G457" s="8" t="s">
        <v>83</v>
      </c>
      <c r="H457" s="8" t="s">
        <v>1073</v>
      </c>
      <c r="J457" s="8" t="s">
        <v>1074</v>
      </c>
      <c r="K457" s="8" t="s">
        <v>1075</v>
      </c>
      <c r="L457" s="8" t="str">
        <f t="shared" si="37"/>
        <v>東海村</v>
      </c>
      <c r="M457" s="8" t="str">
        <f t="shared" si="38"/>
        <v>茨城県東海村</v>
      </c>
      <c r="N457" s="8" t="str">
        <f t="shared" si="39"/>
        <v>08341</v>
      </c>
    </row>
    <row r="458" spans="1:14" x14ac:dyDescent="0.55000000000000004">
      <c r="A458" s="8">
        <v>8</v>
      </c>
      <c r="B458" s="8">
        <v>364</v>
      </c>
      <c r="C458" s="8">
        <v>8364</v>
      </c>
      <c r="D458" s="8">
        <v>8364</v>
      </c>
      <c r="E458" s="8" t="str">
        <f t="shared" si="35"/>
        <v>08364</v>
      </c>
      <c r="F458" s="8" t="str">
        <f t="shared" si="36"/>
        <v>08364</v>
      </c>
      <c r="G458" s="8" t="s">
        <v>83</v>
      </c>
      <c r="H458" s="8" t="s">
        <v>1076</v>
      </c>
      <c r="J458" s="8" t="s">
        <v>1077</v>
      </c>
      <c r="K458" s="8" t="s">
        <v>1078</v>
      </c>
      <c r="L458" s="8" t="str">
        <f t="shared" si="37"/>
        <v>大子町</v>
      </c>
      <c r="M458" s="8" t="str">
        <f t="shared" si="38"/>
        <v>茨城県大子町</v>
      </c>
      <c r="N458" s="8" t="str">
        <f t="shared" si="39"/>
        <v>08364</v>
      </c>
    </row>
    <row r="459" spans="1:14" x14ac:dyDescent="0.55000000000000004">
      <c r="A459" s="8">
        <v>8</v>
      </c>
      <c r="B459" s="8">
        <v>442</v>
      </c>
      <c r="C459" s="8">
        <v>8442</v>
      </c>
      <c r="D459" s="8">
        <v>8442</v>
      </c>
      <c r="E459" s="8" t="str">
        <f t="shared" si="35"/>
        <v>08442</v>
      </c>
      <c r="F459" s="8" t="str">
        <f t="shared" si="36"/>
        <v>08442</v>
      </c>
      <c r="G459" s="8" t="s">
        <v>83</v>
      </c>
      <c r="H459" s="8" t="s">
        <v>1079</v>
      </c>
      <c r="J459" s="8" t="s">
        <v>1080</v>
      </c>
      <c r="K459" s="8" t="s">
        <v>1081</v>
      </c>
      <c r="L459" s="8" t="str">
        <f t="shared" si="37"/>
        <v>美浦村</v>
      </c>
      <c r="M459" s="8" t="str">
        <f t="shared" si="38"/>
        <v>茨城県美浦村</v>
      </c>
      <c r="N459" s="8" t="str">
        <f t="shared" si="39"/>
        <v>08442</v>
      </c>
    </row>
    <row r="460" spans="1:14" x14ac:dyDescent="0.55000000000000004">
      <c r="A460" s="8">
        <v>8</v>
      </c>
      <c r="B460" s="8">
        <v>443</v>
      </c>
      <c r="C460" s="8">
        <v>8443</v>
      </c>
      <c r="D460" s="8">
        <v>8443</v>
      </c>
      <c r="E460" s="8" t="str">
        <f t="shared" si="35"/>
        <v>08443</v>
      </c>
      <c r="F460" s="8" t="str">
        <f t="shared" si="36"/>
        <v>08443</v>
      </c>
      <c r="G460" s="8" t="s">
        <v>83</v>
      </c>
      <c r="H460" s="8" t="s">
        <v>1079</v>
      </c>
      <c r="J460" s="8" t="s">
        <v>1082</v>
      </c>
      <c r="K460" s="8" t="s">
        <v>1083</v>
      </c>
      <c r="L460" s="8" t="str">
        <f t="shared" si="37"/>
        <v>阿見町</v>
      </c>
      <c r="M460" s="8" t="str">
        <f t="shared" si="38"/>
        <v>茨城県阿見町</v>
      </c>
      <c r="N460" s="8" t="str">
        <f t="shared" si="39"/>
        <v>08443</v>
      </c>
    </row>
    <row r="461" spans="1:14" x14ac:dyDescent="0.55000000000000004">
      <c r="A461" s="8">
        <v>8</v>
      </c>
      <c r="B461" s="8">
        <v>447</v>
      </c>
      <c r="C461" s="8">
        <v>8447</v>
      </c>
      <c r="D461" s="8">
        <v>8447</v>
      </c>
      <c r="E461" s="8" t="str">
        <f t="shared" si="35"/>
        <v>08447</v>
      </c>
      <c r="F461" s="8" t="str">
        <f t="shared" si="36"/>
        <v>08447</v>
      </c>
      <c r="G461" s="8" t="s">
        <v>83</v>
      </c>
      <c r="H461" s="8" t="s">
        <v>1079</v>
      </c>
      <c r="J461" s="8" t="s">
        <v>1084</v>
      </c>
      <c r="K461" s="8" t="s">
        <v>1085</v>
      </c>
      <c r="L461" s="8" t="str">
        <f t="shared" si="37"/>
        <v>河内町</v>
      </c>
      <c r="M461" s="8" t="str">
        <f t="shared" si="38"/>
        <v>茨城県河内町</v>
      </c>
      <c r="N461" s="8" t="str">
        <f t="shared" si="39"/>
        <v>08447</v>
      </c>
    </row>
    <row r="462" spans="1:14" x14ac:dyDescent="0.55000000000000004">
      <c r="A462" s="8">
        <v>8</v>
      </c>
      <c r="B462" s="8">
        <v>521</v>
      </c>
      <c r="C462" s="8">
        <v>8521</v>
      </c>
      <c r="D462" s="8">
        <v>8521</v>
      </c>
      <c r="E462" s="8" t="str">
        <f t="shared" si="35"/>
        <v>08521</v>
      </c>
      <c r="F462" s="8" t="str">
        <f t="shared" si="36"/>
        <v>08521</v>
      </c>
      <c r="G462" s="8" t="s">
        <v>83</v>
      </c>
      <c r="H462" s="8" t="s">
        <v>1086</v>
      </c>
      <c r="J462" s="8" t="s">
        <v>1087</v>
      </c>
      <c r="K462" s="8" t="s">
        <v>1088</v>
      </c>
      <c r="L462" s="8" t="str">
        <f t="shared" si="37"/>
        <v>八千代町</v>
      </c>
      <c r="M462" s="8" t="str">
        <f t="shared" si="38"/>
        <v>茨城県八千代町</v>
      </c>
      <c r="N462" s="8" t="str">
        <f t="shared" si="39"/>
        <v>08521</v>
      </c>
    </row>
    <row r="463" spans="1:14" x14ac:dyDescent="0.55000000000000004">
      <c r="A463" s="8">
        <v>8</v>
      </c>
      <c r="B463" s="8">
        <v>542</v>
      </c>
      <c r="C463" s="8">
        <v>8542</v>
      </c>
      <c r="D463" s="8">
        <v>8542</v>
      </c>
      <c r="E463" s="8" t="str">
        <f t="shared" si="35"/>
        <v>08542</v>
      </c>
      <c r="F463" s="8" t="str">
        <f t="shared" si="36"/>
        <v>08542</v>
      </c>
      <c r="G463" s="8" t="s">
        <v>83</v>
      </c>
      <c r="H463" s="8" t="s">
        <v>1089</v>
      </c>
      <c r="J463" s="8" t="s">
        <v>1090</v>
      </c>
      <c r="K463" s="8" t="s">
        <v>1091</v>
      </c>
      <c r="L463" s="8" t="str">
        <f t="shared" si="37"/>
        <v>五霞町</v>
      </c>
      <c r="M463" s="8" t="str">
        <f t="shared" si="38"/>
        <v>茨城県五霞町</v>
      </c>
      <c r="N463" s="8" t="str">
        <f t="shared" si="39"/>
        <v>08542</v>
      </c>
    </row>
    <row r="464" spans="1:14" x14ac:dyDescent="0.55000000000000004">
      <c r="A464" s="8">
        <v>8</v>
      </c>
      <c r="B464" s="8">
        <v>546</v>
      </c>
      <c r="C464" s="8">
        <v>8546</v>
      </c>
      <c r="D464" s="8">
        <v>8546</v>
      </c>
      <c r="E464" s="8" t="str">
        <f t="shared" si="35"/>
        <v>08546</v>
      </c>
      <c r="F464" s="8" t="str">
        <f t="shared" si="36"/>
        <v>08546</v>
      </c>
      <c r="G464" s="8" t="s">
        <v>83</v>
      </c>
      <c r="H464" s="8" t="s">
        <v>1089</v>
      </c>
      <c r="J464" s="8" t="s">
        <v>1092</v>
      </c>
      <c r="K464" s="8" t="s">
        <v>1093</v>
      </c>
      <c r="L464" s="8" t="str">
        <f t="shared" si="37"/>
        <v>境町</v>
      </c>
      <c r="M464" s="8" t="str">
        <f t="shared" si="38"/>
        <v>茨城県境町</v>
      </c>
      <c r="N464" s="8" t="str">
        <f t="shared" si="39"/>
        <v>08546</v>
      </c>
    </row>
    <row r="465" spans="1:14" x14ac:dyDescent="0.55000000000000004">
      <c r="A465" s="8">
        <v>8</v>
      </c>
      <c r="B465" s="8">
        <v>564</v>
      </c>
      <c r="C465" s="8">
        <v>8564</v>
      </c>
      <c r="D465" s="8">
        <v>8564</v>
      </c>
      <c r="E465" s="8" t="str">
        <f t="shared" si="35"/>
        <v>08564</v>
      </c>
      <c r="F465" s="8" t="str">
        <f t="shared" si="36"/>
        <v>08564</v>
      </c>
      <c r="G465" s="8" t="s">
        <v>83</v>
      </c>
      <c r="H465" s="8" t="s">
        <v>1094</v>
      </c>
      <c r="J465" s="8" t="s">
        <v>1095</v>
      </c>
      <c r="K465" s="8" t="s">
        <v>1096</v>
      </c>
      <c r="L465" s="8" t="str">
        <f t="shared" si="37"/>
        <v>利根町</v>
      </c>
      <c r="M465" s="8" t="str">
        <f t="shared" si="38"/>
        <v>茨城県利根町</v>
      </c>
      <c r="N465" s="8" t="str">
        <f t="shared" si="39"/>
        <v>08564</v>
      </c>
    </row>
    <row r="466" spans="1:14" x14ac:dyDescent="0.55000000000000004">
      <c r="A466" s="8">
        <v>9</v>
      </c>
      <c r="B466" s="8">
        <v>0</v>
      </c>
      <c r="C466" s="8">
        <v>9000</v>
      </c>
      <c r="D466" s="8">
        <v>9000</v>
      </c>
      <c r="E466" s="8" t="str">
        <f t="shared" si="35"/>
        <v>09000</v>
      </c>
      <c r="F466" s="8" t="str">
        <f t="shared" si="36"/>
        <v>09</v>
      </c>
      <c r="G466" s="8" t="s">
        <v>86</v>
      </c>
      <c r="K466" s="8" t="s">
        <v>1097</v>
      </c>
      <c r="L466" s="8" t="str">
        <f t="shared" si="37"/>
        <v>栃木県</v>
      </c>
      <c r="M466" s="8" t="str">
        <f t="shared" si="38"/>
        <v>栃木県栃木県</v>
      </c>
      <c r="N466" s="8" t="str">
        <f t="shared" si="39"/>
        <v>09000</v>
      </c>
    </row>
    <row r="467" spans="1:14" x14ac:dyDescent="0.55000000000000004">
      <c r="A467" s="8">
        <v>9</v>
      </c>
      <c r="B467" s="8">
        <v>201</v>
      </c>
      <c r="C467" s="8">
        <v>9201</v>
      </c>
      <c r="D467" s="8">
        <v>9201</v>
      </c>
      <c r="E467" s="8" t="str">
        <f t="shared" si="35"/>
        <v>09201</v>
      </c>
      <c r="F467" s="8" t="str">
        <f t="shared" si="36"/>
        <v>09201</v>
      </c>
      <c r="G467" s="8" t="s">
        <v>86</v>
      </c>
      <c r="J467" s="8" t="s">
        <v>1098</v>
      </c>
      <c r="K467" s="8" t="s">
        <v>1099</v>
      </c>
      <c r="L467" s="8" t="str">
        <f t="shared" si="37"/>
        <v>宇都宮市</v>
      </c>
      <c r="M467" s="8" t="str">
        <f t="shared" si="38"/>
        <v>栃木県宇都宮市</v>
      </c>
      <c r="N467" s="8" t="str">
        <f t="shared" si="39"/>
        <v>09201</v>
      </c>
    </row>
    <row r="468" spans="1:14" x14ac:dyDescent="0.55000000000000004">
      <c r="A468" s="8">
        <v>9</v>
      </c>
      <c r="B468" s="8">
        <v>202</v>
      </c>
      <c r="C468" s="8">
        <v>9202</v>
      </c>
      <c r="D468" s="8">
        <v>9202</v>
      </c>
      <c r="E468" s="8" t="str">
        <f t="shared" si="35"/>
        <v>09202</v>
      </c>
      <c r="F468" s="8" t="str">
        <f t="shared" si="36"/>
        <v>09202</v>
      </c>
      <c r="G468" s="8" t="s">
        <v>86</v>
      </c>
      <c r="J468" s="8" t="s">
        <v>1100</v>
      </c>
      <c r="K468" s="8" t="s">
        <v>1101</v>
      </c>
      <c r="L468" s="8" t="str">
        <f t="shared" si="37"/>
        <v>足利市</v>
      </c>
      <c r="M468" s="8" t="str">
        <f t="shared" si="38"/>
        <v>栃木県足利市</v>
      </c>
      <c r="N468" s="8" t="str">
        <f t="shared" si="39"/>
        <v>09202</v>
      </c>
    </row>
    <row r="469" spans="1:14" x14ac:dyDescent="0.55000000000000004">
      <c r="A469" s="8">
        <v>9</v>
      </c>
      <c r="B469" s="8">
        <v>203</v>
      </c>
      <c r="C469" s="8">
        <v>9203</v>
      </c>
      <c r="D469" s="8">
        <v>9203</v>
      </c>
      <c r="E469" s="8" t="str">
        <f t="shared" si="35"/>
        <v>09203</v>
      </c>
      <c r="F469" s="8" t="str">
        <f t="shared" si="36"/>
        <v>09203</v>
      </c>
      <c r="G469" s="8" t="s">
        <v>86</v>
      </c>
      <c r="J469" s="8" t="s">
        <v>1102</v>
      </c>
      <c r="K469" s="8" t="s">
        <v>1103</v>
      </c>
      <c r="L469" s="8" t="str">
        <f t="shared" si="37"/>
        <v>栃木市</v>
      </c>
      <c r="M469" s="8" t="str">
        <f t="shared" si="38"/>
        <v>栃木県栃木市</v>
      </c>
      <c r="N469" s="8" t="str">
        <f t="shared" si="39"/>
        <v>09203</v>
      </c>
    </row>
    <row r="470" spans="1:14" x14ac:dyDescent="0.55000000000000004">
      <c r="A470" s="8">
        <v>9</v>
      </c>
      <c r="B470" s="8">
        <v>204</v>
      </c>
      <c r="C470" s="8">
        <v>9204</v>
      </c>
      <c r="D470" s="8">
        <v>9204</v>
      </c>
      <c r="E470" s="8" t="str">
        <f t="shared" si="35"/>
        <v>09204</v>
      </c>
      <c r="F470" s="8" t="str">
        <f t="shared" si="36"/>
        <v>09204</v>
      </c>
      <c r="G470" s="8" t="s">
        <v>86</v>
      </c>
      <c r="J470" s="8" t="s">
        <v>1104</v>
      </c>
      <c r="K470" s="8" t="s">
        <v>1105</v>
      </c>
      <c r="L470" s="8" t="str">
        <f t="shared" si="37"/>
        <v>佐野市</v>
      </c>
      <c r="M470" s="8" t="str">
        <f t="shared" si="38"/>
        <v>栃木県佐野市</v>
      </c>
      <c r="N470" s="8" t="str">
        <f t="shared" si="39"/>
        <v>09204</v>
      </c>
    </row>
    <row r="471" spans="1:14" x14ac:dyDescent="0.55000000000000004">
      <c r="A471" s="8">
        <v>9</v>
      </c>
      <c r="B471" s="8">
        <v>205</v>
      </c>
      <c r="C471" s="8">
        <v>9205</v>
      </c>
      <c r="D471" s="8">
        <v>9205</v>
      </c>
      <c r="E471" s="8" t="str">
        <f t="shared" si="35"/>
        <v>09205</v>
      </c>
      <c r="F471" s="8" t="str">
        <f t="shared" si="36"/>
        <v>09205</v>
      </c>
      <c r="G471" s="8" t="s">
        <v>86</v>
      </c>
      <c r="J471" s="8" t="s">
        <v>1106</v>
      </c>
      <c r="K471" s="8" t="s">
        <v>1107</v>
      </c>
      <c r="L471" s="8" t="str">
        <f t="shared" si="37"/>
        <v>鹿沼市</v>
      </c>
      <c r="M471" s="8" t="str">
        <f t="shared" si="38"/>
        <v>栃木県鹿沼市</v>
      </c>
      <c r="N471" s="8" t="str">
        <f t="shared" si="39"/>
        <v>09205</v>
      </c>
    </row>
    <row r="472" spans="1:14" x14ac:dyDescent="0.55000000000000004">
      <c r="A472" s="8">
        <v>9</v>
      </c>
      <c r="B472" s="8">
        <v>206</v>
      </c>
      <c r="C472" s="8">
        <v>9206</v>
      </c>
      <c r="D472" s="8">
        <v>9206</v>
      </c>
      <c r="E472" s="8" t="str">
        <f t="shared" si="35"/>
        <v>09206</v>
      </c>
      <c r="F472" s="8" t="str">
        <f t="shared" si="36"/>
        <v>09206</v>
      </c>
      <c r="G472" s="8" t="s">
        <v>86</v>
      </c>
      <c r="J472" s="8" t="s">
        <v>1108</v>
      </c>
      <c r="K472" s="8" t="s">
        <v>1109</v>
      </c>
      <c r="L472" s="8" t="str">
        <f t="shared" si="37"/>
        <v>日光市</v>
      </c>
      <c r="M472" s="8" t="str">
        <f t="shared" si="38"/>
        <v>栃木県日光市</v>
      </c>
      <c r="N472" s="8" t="str">
        <f t="shared" si="39"/>
        <v>09206</v>
      </c>
    </row>
    <row r="473" spans="1:14" x14ac:dyDescent="0.55000000000000004">
      <c r="A473" s="8">
        <v>9</v>
      </c>
      <c r="B473" s="8">
        <v>208</v>
      </c>
      <c r="C473" s="8">
        <v>9208</v>
      </c>
      <c r="D473" s="8">
        <v>9208</v>
      </c>
      <c r="E473" s="8" t="str">
        <f t="shared" si="35"/>
        <v>09208</v>
      </c>
      <c r="F473" s="8" t="str">
        <f t="shared" si="36"/>
        <v>09208</v>
      </c>
      <c r="G473" s="8" t="s">
        <v>86</v>
      </c>
      <c r="J473" s="8" t="s">
        <v>1110</v>
      </c>
      <c r="K473" s="8" t="s">
        <v>1111</v>
      </c>
      <c r="L473" s="8" t="str">
        <f t="shared" si="37"/>
        <v>小山市</v>
      </c>
      <c r="M473" s="8" t="str">
        <f t="shared" si="38"/>
        <v>栃木県小山市</v>
      </c>
      <c r="N473" s="8" t="str">
        <f t="shared" si="39"/>
        <v>09208</v>
      </c>
    </row>
    <row r="474" spans="1:14" x14ac:dyDescent="0.55000000000000004">
      <c r="A474" s="8">
        <v>9</v>
      </c>
      <c r="B474" s="8">
        <v>209</v>
      </c>
      <c r="C474" s="8">
        <v>9209</v>
      </c>
      <c r="D474" s="8">
        <v>9209</v>
      </c>
      <c r="E474" s="8" t="str">
        <f t="shared" si="35"/>
        <v>09209</v>
      </c>
      <c r="F474" s="8" t="str">
        <f t="shared" si="36"/>
        <v>09209</v>
      </c>
      <c r="G474" s="8" t="s">
        <v>86</v>
      </c>
      <c r="J474" s="8" t="s">
        <v>1112</v>
      </c>
      <c r="K474" s="8" t="s">
        <v>1113</v>
      </c>
      <c r="L474" s="8" t="str">
        <f t="shared" si="37"/>
        <v>真岡市</v>
      </c>
      <c r="M474" s="8" t="str">
        <f t="shared" si="38"/>
        <v>栃木県真岡市</v>
      </c>
      <c r="N474" s="8" t="str">
        <f t="shared" si="39"/>
        <v>09209</v>
      </c>
    </row>
    <row r="475" spans="1:14" x14ac:dyDescent="0.55000000000000004">
      <c r="A475" s="8">
        <v>9</v>
      </c>
      <c r="B475" s="8">
        <v>210</v>
      </c>
      <c r="C475" s="8">
        <v>9210</v>
      </c>
      <c r="D475" s="8">
        <v>9210</v>
      </c>
      <c r="E475" s="8" t="str">
        <f t="shared" si="35"/>
        <v>09210</v>
      </c>
      <c r="F475" s="8" t="str">
        <f t="shared" si="36"/>
        <v>09210</v>
      </c>
      <c r="G475" s="8" t="s">
        <v>86</v>
      </c>
      <c r="J475" s="8" t="s">
        <v>1114</v>
      </c>
      <c r="K475" s="8" t="s">
        <v>1115</v>
      </c>
      <c r="L475" s="8" t="str">
        <f t="shared" si="37"/>
        <v>大田原市</v>
      </c>
      <c r="M475" s="8" t="str">
        <f t="shared" si="38"/>
        <v>栃木県大田原市</v>
      </c>
      <c r="N475" s="8" t="str">
        <f t="shared" si="39"/>
        <v>09210</v>
      </c>
    </row>
    <row r="476" spans="1:14" x14ac:dyDescent="0.55000000000000004">
      <c r="A476" s="8">
        <v>9</v>
      </c>
      <c r="B476" s="8">
        <v>211</v>
      </c>
      <c r="C476" s="8">
        <v>9211</v>
      </c>
      <c r="D476" s="8">
        <v>9211</v>
      </c>
      <c r="E476" s="8" t="str">
        <f t="shared" si="35"/>
        <v>09211</v>
      </c>
      <c r="F476" s="8" t="str">
        <f t="shared" si="36"/>
        <v>09211</v>
      </c>
      <c r="G476" s="8" t="s">
        <v>86</v>
      </c>
      <c r="J476" s="8" t="s">
        <v>1116</v>
      </c>
      <c r="K476" s="8" t="s">
        <v>1117</v>
      </c>
      <c r="L476" s="8" t="str">
        <f t="shared" si="37"/>
        <v>矢板市</v>
      </c>
      <c r="M476" s="8" t="str">
        <f t="shared" si="38"/>
        <v>栃木県矢板市</v>
      </c>
      <c r="N476" s="8" t="str">
        <f t="shared" si="39"/>
        <v>09211</v>
      </c>
    </row>
    <row r="477" spans="1:14" x14ac:dyDescent="0.55000000000000004">
      <c r="A477" s="8">
        <v>9</v>
      </c>
      <c r="B477" s="8">
        <v>213</v>
      </c>
      <c r="C477" s="8">
        <v>9213</v>
      </c>
      <c r="D477" s="8">
        <v>9213</v>
      </c>
      <c r="E477" s="8" t="str">
        <f t="shared" si="35"/>
        <v>09213</v>
      </c>
      <c r="F477" s="8" t="str">
        <f t="shared" si="36"/>
        <v>09213</v>
      </c>
      <c r="G477" s="8" t="s">
        <v>86</v>
      </c>
      <c r="J477" s="8" t="s">
        <v>1118</v>
      </c>
      <c r="K477" s="8" t="s">
        <v>1119</v>
      </c>
      <c r="L477" s="8" t="str">
        <f t="shared" si="37"/>
        <v>那須塩原市</v>
      </c>
      <c r="M477" s="8" t="str">
        <f t="shared" si="38"/>
        <v>栃木県那須塩原市</v>
      </c>
      <c r="N477" s="8" t="str">
        <f t="shared" si="39"/>
        <v>09213</v>
      </c>
    </row>
    <row r="478" spans="1:14" x14ac:dyDescent="0.55000000000000004">
      <c r="A478" s="8">
        <v>9</v>
      </c>
      <c r="B478" s="8">
        <v>214</v>
      </c>
      <c r="C478" s="8">
        <v>9214</v>
      </c>
      <c r="D478" s="8">
        <v>9214</v>
      </c>
      <c r="E478" s="8" t="str">
        <f t="shared" si="35"/>
        <v>09214</v>
      </c>
      <c r="F478" s="8" t="str">
        <f t="shared" si="36"/>
        <v>09214</v>
      </c>
      <c r="G478" s="8" t="s">
        <v>86</v>
      </c>
      <c r="J478" s="8" t="s">
        <v>1120</v>
      </c>
      <c r="K478" s="8" t="s">
        <v>1121</v>
      </c>
      <c r="L478" s="8" t="str">
        <f t="shared" si="37"/>
        <v>さくら市</v>
      </c>
      <c r="M478" s="8" t="str">
        <f t="shared" si="38"/>
        <v>栃木県さくら市</v>
      </c>
      <c r="N478" s="8" t="str">
        <f t="shared" si="39"/>
        <v>09214</v>
      </c>
    </row>
    <row r="479" spans="1:14" x14ac:dyDescent="0.55000000000000004">
      <c r="A479" s="8">
        <v>9</v>
      </c>
      <c r="B479" s="8">
        <v>215</v>
      </c>
      <c r="C479" s="8">
        <v>9215</v>
      </c>
      <c r="D479" s="8">
        <v>9215</v>
      </c>
      <c r="E479" s="8" t="str">
        <f t="shared" si="35"/>
        <v>09215</v>
      </c>
      <c r="F479" s="8" t="str">
        <f t="shared" si="36"/>
        <v>09215</v>
      </c>
      <c r="G479" s="8" t="s">
        <v>86</v>
      </c>
      <c r="J479" s="8" t="s">
        <v>1122</v>
      </c>
      <c r="K479" s="8" t="s">
        <v>1123</v>
      </c>
      <c r="L479" s="8" t="str">
        <f t="shared" si="37"/>
        <v>那須烏山市</v>
      </c>
      <c r="M479" s="8" t="str">
        <f t="shared" si="38"/>
        <v>栃木県那須烏山市</v>
      </c>
      <c r="N479" s="8" t="str">
        <f t="shared" si="39"/>
        <v>09215</v>
      </c>
    </row>
    <row r="480" spans="1:14" x14ac:dyDescent="0.55000000000000004">
      <c r="A480" s="8">
        <v>9</v>
      </c>
      <c r="B480" s="8">
        <v>216</v>
      </c>
      <c r="C480" s="8">
        <v>9216</v>
      </c>
      <c r="D480" s="8">
        <v>9216</v>
      </c>
      <c r="E480" s="8" t="str">
        <f t="shared" si="35"/>
        <v>09216</v>
      </c>
      <c r="F480" s="8" t="str">
        <f t="shared" si="36"/>
        <v>09216</v>
      </c>
      <c r="G480" s="8" t="s">
        <v>86</v>
      </c>
      <c r="J480" s="8" t="s">
        <v>1124</v>
      </c>
      <c r="K480" s="8" t="s">
        <v>1125</v>
      </c>
      <c r="L480" s="8" t="str">
        <f t="shared" si="37"/>
        <v>下野市</v>
      </c>
      <c r="M480" s="8" t="str">
        <f t="shared" si="38"/>
        <v>栃木県下野市</v>
      </c>
      <c r="N480" s="8" t="str">
        <f t="shared" si="39"/>
        <v>09216</v>
      </c>
    </row>
    <row r="481" spans="1:14" x14ac:dyDescent="0.55000000000000004">
      <c r="A481" s="8">
        <v>9</v>
      </c>
      <c r="B481" s="8">
        <v>301</v>
      </c>
      <c r="C481" s="8">
        <v>9301</v>
      </c>
      <c r="D481" s="8">
        <v>9301</v>
      </c>
      <c r="E481" s="8" t="str">
        <f t="shared" si="35"/>
        <v>09301</v>
      </c>
      <c r="F481" s="8" t="str">
        <f t="shared" si="36"/>
        <v>09301</v>
      </c>
      <c r="G481" s="8" t="s">
        <v>86</v>
      </c>
      <c r="H481" s="8" t="s">
        <v>1126</v>
      </c>
      <c r="J481" s="8" t="s">
        <v>1127</v>
      </c>
      <c r="K481" s="8" t="s">
        <v>1128</v>
      </c>
      <c r="L481" s="8" t="str">
        <f t="shared" si="37"/>
        <v>上三川町</v>
      </c>
      <c r="M481" s="8" t="str">
        <f t="shared" si="38"/>
        <v>栃木県上三川町</v>
      </c>
      <c r="N481" s="8" t="str">
        <f t="shared" si="39"/>
        <v>09301</v>
      </c>
    </row>
    <row r="482" spans="1:14" x14ac:dyDescent="0.55000000000000004">
      <c r="A482" s="8">
        <v>9</v>
      </c>
      <c r="B482" s="8">
        <v>342</v>
      </c>
      <c r="C482" s="8">
        <v>9342</v>
      </c>
      <c r="D482" s="8">
        <v>9342</v>
      </c>
      <c r="E482" s="8" t="str">
        <f t="shared" si="35"/>
        <v>09342</v>
      </c>
      <c r="F482" s="8" t="str">
        <f t="shared" si="36"/>
        <v>09342</v>
      </c>
      <c r="G482" s="8" t="s">
        <v>86</v>
      </c>
      <c r="H482" s="8" t="s">
        <v>1129</v>
      </c>
      <c r="J482" s="8" t="s">
        <v>1130</v>
      </c>
      <c r="K482" s="8" t="s">
        <v>1131</v>
      </c>
      <c r="L482" s="8" t="str">
        <f t="shared" si="37"/>
        <v>益子町</v>
      </c>
      <c r="M482" s="8" t="str">
        <f t="shared" si="38"/>
        <v>栃木県益子町</v>
      </c>
      <c r="N482" s="8" t="str">
        <f t="shared" si="39"/>
        <v>09342</v>
      </c>
    </row>
    <row r="483" spans="1:14" x14ac:dyDescent="0.55000000000000004">
      <c r="A483" s="8">
        <v>9</v>
      </c>
      <c r="B483" s="8">
        <v>343</v>
      </c>
      <c r="C483" s="8">
        <v>9343</v>
      </c>
      <c r="D483" s="8">
        <v>9343</v>
      </c>
      <c r="E483" s="8" t="str">
        <f t="shared" si="35"/>
        <v>09343</v>
      </c>
      <c r="F483" s="8" t="str">
        <f t="shared" si="36"/>
        <v>09343</v>
      </c>
      <c r="G483" s="8" t="s">
        <v>86</v>
      </c>
      <c r="H483" s="8" t="s">
        <v>1129</v>
      </c>
      <c r="J483" s="8" t="s">
        <v>1132</v>
      </c>
      <c r="K483" s="8" t="s">
        <v>1133</v>
      </c>
      <c r="L483" s="8" t="str">
        <f t="shared" si="37"/>
        <v>茂木町</v>
      </c>
      <c r="M483" s="8" t="str">
        <f t="shared" si="38"/>
        <v>栃木県茂木町</v>
      </c>
      <c r="N483" s="8" t="str">
        <f t="shared" si="39"/>
        <v>09343</v>
      </c>
    </row>
    <row r="484" spans="1:14" x14ac:dyDescent="0.55000000000000004">
      <c r="A484" s="8">
        <v>9</v>
      </c>
      <c r="B484" s="8">
        <v>344</v>
      </c>
      <c r="C484" s="8">
        <v>9344</v>
      </c>
      <c r="D484" s="8">
        <v>9344</v>
      </c>
      <c r="E484" s="8" t="str">
        <f t="shared" si="35"/>
        <v>09344</v>
      </c>
      <c r="F484" s="8" t="str">
        <f t="shared" si="36"/>
        <v>09344</v>
      </c>
      <c r="G484" s="8" t="s">
        <v>86</v>
      </c>
      <c r="H484" s="8" t="s">
        <v>1129</v>
      </c>
      <c r="J484" s="8" t="s">
        <v>1134</v>
      </c>
      <c r="K484" s="8" t="s">
        <v>1135</v>
      </c>
      <c r="L484" s="8" t="str">
        <f t="shared" si="37"/>
        <v>市貝町</v>
      </c>
      <c r="M484" s="8" t="str">
        <f t="shared" si="38"/>
        <v>栃木県市貝町</v>
      </c>
      <c r="N484" s="8" t="str">
        <f t="shared" si="39"/>
        <v>09344</v>
      </c>
    </row>
    <row r="485" spans="1:14" x14ac:dyDescent="0.55000000000000004">
      <c r="A485" s="8">
        <v>9</v>
      </c>
      <c r="B485" s="8">
        <v>345</v>
      </c>
      <c r="C485" s="8">
        <v>9345</v>
      </c>
      <c r="D485" s="8">
        <v>9345</v>
      </c>
      <c r="E485" s="8" t="str">
        <f t="shared" si="35"/>
        <v>09345</v>
      </c>
      <c r="F485" s="8" t="str">
        <f t="shared" si="36"/>
        <v>09345</v>
      </c>
      <c r="G485" s="8" t="s">
        <v>86</v>
      </c>
      <c r="H485" s="8" t="s">
        <v>1129</v>
      </c>
      <c r="J485" s="8" t="s">
        <v>1136</v>
      </c>
      <c r="K485" s="8" t="s">
        <v>1137</v>
      </c>
      <c r="L485" s="8" t="str">
        <f t="shared" si="37"/>
        <v>芳賀町</v>
      </c>
      <c r="M485" s="8" t="str">
        <f t="shared" si="38"/>
        <v>栃木県芳賀町</v>
      </c>
      <c r="N485" s="8" t="str">
        <f t="shared" si="39"/>
        <v>09345</v>
      </c>
    </row>
    <row r="486" spans="1:14" x14ac:dyDescent="0.55000000000000004">
      <c r="A486" s="8">
        <v>9</v>
      </c>
      <c r="B486" s="8">
        <v>361</v>
      </c>
      <c r="C486" s="8">
        <v>9361</v>
      </c>
      <c r="D486" s="8">
        <v>9361</v>
      </c>
      <c r="E486" s="8" t="str">
        <f t="shared" si="35"/>
        <v>09361</v>
      </c>
      <c r="F486" s="8" t="str">
        <f t="shared" si="36"/>
        <v>09361</v>
      </c>
      <c r="G486" s="8" t="s">
        <v>86</v>
      </c>
      <c r="H486" s="8" t="s">
        <v>1138</v>
      </c>
      <c r="J486" s="8" t="s">
        <v>1139</v>
      </c>
      <c r="K486" s="8" t="s">
        <v>1140</v>
      </c>
      <c r="L486" s="8" t="str">
        <f t="shared" si="37"/>
        <v>壬生町</v>
      </c>
      <c r="M486" s="8" t="str">
        <f t="shared" si="38"/>
        <v>栃木県壬生町</v>
      </c>
      <c r="N486" s="8" t="str">
        <f t="shared" si="39"/>
        <v>09361</v>
      </c>
    </row>
    <row r="487" spans="1:14" x14ac:dyDescent="0.55000000000000004">
      <c r="A487" s="8">
        <v>9</v>
      </c>
      <c r="B487" s="8">
        <v>364</v>
      </c>
      <c r="C487" s="8">
        <v>9364</v>
      </c>
      <c r="D487" s="8">
        <v>9364</v>
      </c>
      <c r="E487" s="8" t="str">
        <f t="shared" si="35"/>
        <v>09364</v>
      </c>
      <c r="F487" s="8" t="str">
        <f t="shared" si="36"/>
        <v>09364</v>
      </c>
      <c r="G487" s="8" t="s">
        <v>86</v>
      </c>
      <c r="H487" s="8" t="s">
        <v>1138</v>
      </c>
      <c r="J487" s="8" t="s">
        <v>1141</v>
      </c>
      <c r="K487" s="8" t="s">
        <v>1142</v>
      </c>
      <c r="L487" s="8" t="str">
        <f t="shared" si="37"/>
        <v>野木町</v>
      </c>
      <c r="M487" s="8" t="str">
        <f t="shared" si="38"/>
        <v>栃木県野木町</v>
      </c>
      <c r="N487" s="8" t="str">
        <f t="shared" si="39"/>
        <v>09364</v>
      </c>
    </row>
    <row r="488" spans="1:14" x14ac:dyDescent="0.55000000000000004">
      <c r="A488" s="8">
        <v>9</v>
      </c>
      <c r="B488" s="8">
        <v>384</v>
      </c>
      <c r="C488" s="8">
        <v>9384</v>
      </c>
      <c r="D488" s="8">
        <v>9384</v>
      </c>
      <c r="E488" s="8" t="str">
        <f t="shared" si="35"/>
        <v>09384</v>
      </c>
      <c r="F488" s="8" t="str">
        <f t="shared" si="36"/>
        <v>09384</v>
      </c>
      <c r="G488" s="8" t="s">
        <v>86</v>
      </c>
      <c r="H488" s="8" t="s">
        <v>1143</v>
      </c>
      <c r="J488" s="8" t="s">
        <v>1144</v>
      </c>
      <c r="K488" s="8" t="s">
        <v>1145</v>
      </c>
      <c r="L488" s="8" t="str">
        <f t="shared" si="37"/>
        <v>塩谷町</v>
      </c>
      <c r="M488" s="8" t="str">
        <f t="shared" si="38"/>
        <v>栃木県塩谷町</v>
      </c>
      <c r="N488" s="8" t="str">
        <f t="shared" si="39"/>
        <v>09384</v>
      </c>
    </row>
    <row r="489" spans="1:14" x14ac:dyDescent="0.55000000000000004">
      <c r="A489" s="8">
        <v>9</v>
      </c>
      <c r="B489" s="8">
        <v>386</v>
      </c>
      <c r="C489" s="8">
        <v>9386</v>
      </c>
      <c r="D489" s="8">
        <v>9386</v>
      </c>
      <c r="E489" s="8" t="str">
        <f t="shared" si="35"/>
        <v>09386</v>
      </c>
      <c r="F489" s="8" t="str">
        <f t="shared" si="36"/>
        <v>09386</v>
      </c>
      <c r="G489" s="8" t="s">
        <v>86</v>
      </c>
      <c r="H489" s="8" t="s">
        <v>1143</v>
      </c>
      <c r="J489" s="8" t="s">
        <v>1146</v>
      </c>
      <c r="K489" s="8" t="s">
        <v>1147</v>
      </c>
      <c r="L489" s="8" t="str">
        <f t="shared" si="37"/>
        <v>高根沢町</v>
      </c>
      <c r="M489" s="8" t="str">
        <f t="shared" si="38"/>
        <v>栃木県高根沢町</v>
      </c>
      <c r="N489" s="8" t="str">
        <f t="shared" si="39"/>
        <v>09386</v>
      </c>
    </row>
    <row r="490" spans="1:14" x14ac:dyDescent="0.55000000000000004">
      <c r="A490" s="8">
        <v>9</v>
      </c>
      <c r="B490" s="8">
        <v>407</v>
      </c>
      <c r="C490" s="8">
        <v>9407</v>
      </c>
      <c r="D490" s="8">
        <v>9407</v>
      </c>
      <c r="E490" s="8" t="str">
        <f t="shared" si="35"/>
        <v>09407</v>
      </c>
      <c r="F490" s="8" t="str">
        <f t="shared" si="36"/>
        <v>09407</v>
      </c>
      <c r="G490" s="8" t="s">
        <v>86</v>
      </c>
      <c r="H490" s="8" t="s">
        <v>1148</v>
      </c>
      <c r="J490" s="8" t="s">
        <v>1149</v>
      </c>
      <c r="K490" s="8" t="s">
        <v>1150</v>
      </c>
      <c r="L490" s="8" t="str">
        <f t="shared" si="37"/>
        <v>那須町</v>
      </c>
      <c r="M490" s="8" t="str">
        <f t="shared" si="38"/>
        <v>栃木県那須町</v>
      </c>
      <c r="N490" s="8" t="str">
        <f t="shared" si="39"/>
        <v>09407</v>
      </c>
    </row>
    <row r="491" spans="1:14" x14ac:dyDescent="0.55000000000000004">
      <c r="A491" s="8">
        <v>9</v>
      </c>
      <c r="B491" s="8">
        <v>411</v>
      </c>
      <c r="C491" s="8">
        <v>9411</v>
      </c>
      <c r="D491" s="8">
        <v>9411</v>
      </c>
      <c r="E491" s="8" t="str">
        <f t="shared" si="35"/>
        <v>09411</v>
      </c>
      <c r="F491" s="8" t="str">
        <f t="shared" si="36"/>
        <v>09411</v>
      </c>
      <c r="G491" s="8" t="s">
        <v>86</v>
      </c>
      <c r="H491" s="8" t="s">
        <v>1148</v>
      </c>
      <c r="J491" s="8" t="s">
        <v>1151</v>
      </c>
      <c r="K491" s="8" t="s">
        <v>1152</v>
      </c>
      <c r="L491" s="8" t="str">
        <f t="shared" si="37"/>
        <v>那珂川町</v>
      </c>
      <c r="M491" s="8" t="str">
        <f t="shared" si="38"/>
        <v>栃木県那珂川町</v>
      </c>
      <c r="N491" s="8" t="str">
        <f t="shared" si="39"/>
        <v>09411</v>
      </c>
    </row>
    <row r="492" spans="1:14" x14ac:dyDescent="0.55000000000000004">
      <c r="A492" s="8">
        <v>10</v>
      </c>
      <c r="B492" s="8">
        <v>0</v>
      </c>
      <c r="C492" s="8">
        <v>10000</v>
      </c>
      <c r="D492" s="8">
        <v>10000</v>
      </c>
      <c r="E492" s="8">
        <f t="shared" si="35"/>
        <v>10000</v>
      </c>
      <c r="F492" s="8" t="str">
        <f t="shared" si="36"/>
        <v>10</v>
      </c>
      <c r="G492" s="8" t="s">
        <v>89</v>
      </c>
      <c r="K492" s="8" t="s">
        <v>1153</v>
      </c>
      <c r="L492" s="8" t="str">
        <f t="shared" si="37"/>
        <v>群馬県</v>
      </c>
      <c r="M492" s="8" t="str">
        <f t="shared" si="38"/>
        <v>群馬県群馬県</v>
      </c>
      <c r="N492" s="8">
        <f t="shared" si="39"/>
        <v>10000</v>
      </c>
    </row>
    <row r="493" spans="1:14" x14ac:dyDescent="0.55000000000000004">
      <c r="A493" s="8">
        <v>10</v>
      </c>
      <c r="B493" s="8">
        <v>201</v>
      </c>
      <c r="C493" s="8">
        <v>10201</v>
      </c>
      <c r="D493" s="8">
        <v>10201</v>
      </c>
      <c r="E493" s="8">
        <f t="shared" si="35"/>
        <v>10201</v>
      </c>
      <c r="F493" s="8">
        <f t="shared" si="36"/>
        <v>10201</v>
      </c>
      <c r="G493" s="8" t="s">
        <v>89</v>
      </c>
      <c r="J493" s="8" t="s">
        <v>1154</v>
      </c>
      <c r="K493" s="8" t="s">
        <v>1155</v>
      </c>
      <c r="L493" s="8" t="str">
        <f t="shared" si="37"/>
        <v>前橋市</v>
      </c>
      <c r="M493" s="8" t="str">
        <f t="shared" si="38"/>
        <v>群馬県前橋市</v>
      </c>
      <c r="N493" s="8">
        <f t="shared" si="39"/>
        <v>10201</v>
      </c>
    </row>
    <row r="494" spans="1:14" x14ac:dyDescent="0.55000000000000004">
      <c r="A494" s="8">
        <v>10</v>
      </c>
      <c r="B494" s="8">
        <v>202</v>
      </c>
      <c r="C494" s="8">
        <v>10202</v>
      </c>
      <c r="D494" s="8">
        <v>10202</v>
      </c>
      <c r="E494" s="8">
        <f t="shared" si="35"/>
        <v>10202</v>
      </c>
      <c r="F494" s="8">
        <f t="shared" si="36"/>
        <v>10202</v>
      </c>
      <c r="G494" s="8" t="s">
        <v>89</v>
      </c>
      <c r="J494" s="8" t="s">
        <v>1156</v>
      </c>
      <c r="K494" s="8" t="s">
        <v>1157</v>
      </c>
      <c r="L494" s="8" t="str">
        <f t="shared" si="37"/>
        <v>高崎市</v>
      </c>
      <c r="M494" s="8" t="str">
        <f t="shared" si="38"/>
        <v>群馬県高崎市</v>
      </c>
      <c r="N494" s="8">
        <f t="shared" si="39"/>
        <v>10202</v>
      </c>
    </row>
    <row r="495" spans="1:14" x14ac:dyDescent="0.55000000000000004">
      <c r="A495" s="8">
        <v>10</v>
      </c>
      <c r="B495" s="8">
        <v>203</v>
      </c>
      <c r="C495" s="8">
        <v>10203</v>
      </c>
      <c r="D495" s="8">
        <v>10203</v>
      </c>
      <c r="E495" s="8">
        <f t="shared" si="35"/>
        <v>10203</v>
      </c>
      <c r="F495" s="8">
        <f t="shared" si="36"/>
        <v>10203</v>
      </c>
      <c r="G495" s="8" t="s">
        <v>89</v>
      </c>
      <c r="J495" s="8" t="s">
        <v>1158</v>
      </c>
      <c r="K495" s="8" t="s">
        <v>1159</v>
      </c>
      <c r="L495" s="8" t="str">
        <f t="shared" si="37"/>
        <v>桐生市</v>
      </c>
      <c r="M495" s="8" t="str">
        <f t="shared" si="38"/>
        <v>群馬県桐生市</v>
      </c>
      <c r="N495" s="8">
        <f t="shared" si="39"/>
        <v>10203</v>
      </c>
    </row>
    <row r="496" spans="1:14" x14ac:dyDescent="0.55000000000000004">
      <c r="A496" s="8">
        <v>10</v>
      </c>
      <c r="B496" s="8">
        <v>204</v>
      </c>
      <c r="C496" s="8">
        <v>10204</v>
      </c>
      <c r="D496" s="8">
        <v>10204</v>
      </c>
      <c r="E496" s="8">
        <f t="shared" si="35"/>
        <v>10204</v>
      </c>
      <c r="F496" s="8">
        <f t="shared" si="36"/>
        <v>10204</v>
      </c>
      <c r="G496" s="8" t="s">
        <v>89</v>
      </c>
      <c r="J496" s="8" t="s">
        <v>1160</v>
      </c>
      <c r="K496" s="8" t="s">
        <v>1161</v>
      </c>
      <c r="L496" s="8" t="str">
        <f t="shared" si="37"/>
        <v>伊勢崎市</v>
      </c>
      <c r="M496" s="8" t="str">
        <f t="shared" si="38"/>
        <v>群馬県伊勢崎市</v>
      </c>
      <c r="N496" s="8">
        <f t="shared" si="39"/>
        <v>10204</v>
      </c>
    </row>
    <row r="497" spans="1:14" x14ac:dyDescent="0.55000000000000004">
      <c r="A497" s="8">
        <v>10</v>
      </c>
      <c r="B497" s="8">
        <v>205</v>
      </c>
      <c r="C497" s="8">
        <v>10205</v>
      </c>
      <c r="D497" s="8">
        <v>10205</v>
      </c>
      <c r="E497" s="8">
        <f t="shared" si="35"/>
        <v>10205</v>
      </c>
      <c r="F497" s="8">
        <f t="shared" si="36"/>
        <v>10205</v>
      </c>
      <c r="G497" s="8" t="s">
        <v>89</v>
      </c>
      <c r="J497" s="8" t="s">
        <v>1162</v>
      </c>
      <c r="K497" s="8" t="s">
        <v>1163</v>
      </c>
      <c r="L497" s="8" t="str">
        <f t="shared" si="37"/>
        <v>太田市</v>
      </c>
      <c r="M497" s="8" t="str">
        <f t="shared" si="38"/>
        <v>群馬県太田市</v>
      </c>
      <c r="N497" s="8">
        <f t="shared" si="39"/>
        <v>10205</v>
      </c>
    </row>
    <row r="498" spans="1:14" x14ac:dyDescent="0.55000000000000004">
      <c r="A498" s="8">
        <v>10</v>
      </c>
      <c r="B498" s="8">
        <v>206</v>
      </c>
      <c r="C498" s="8">
        <v>10206</v>
      </c>
      <c r="D498" s="8">
        <v>10206</v>
      </c>
      <c r="E498" s="8">
        <f t="shared" si="35"/>
        <v>10206</v>
      </c>
      <c r="F498" s="8">
        <f t="shared" si="36"/>
        <v>10206</v>
      </c>
      <c r="G498" s="8" t="s">
        <v>89</v>
      </c>
      <c r="J498" s="8" t="s">
        <v>1164</v>
      </c>
      <c r="K498" s="8" t="s">
        <v>1165</v>
      </c>
      <c r="L498" s="8" t="str">
        <f t="shared" si="37"/>
        <v>沼田市</v>
      </c>
      <c r="M498" s="8" t="str">
        <f t="shared" si="38"/>
        <v>群馬県沼田市</v>
      </c>
      <c r="N498" s="8">
        <f t="shared" si="39"/>
        <v>10206</v>
      </c>
    </row>
    <row r="499" spans="1:14" x14ac:dyDescent="0.55000000000000004">
      <c r="A499" s="8">
        <v>10</v>
      </c>
      <c r="B499" s="8">
        <v>207</v>
      </c>
      <c r="C499" s="8">
        <v>10207</v>
      </c>
      <c r="D499" s="8">
        <v>10207</v>
      </c>
      <c r="E499" s="8">
        <f t="shared" si="35"/>
        <v>10207</v>
      </c>
      <c r="F499" s="8">
        <f t="shared" si="36"/>
        <v>10207</v>
      </c>
      <c r="G499" s="8" t="s">
        <v>89</v>
      </c>
      <c r="J499" s="8" t="s">
        <v>1166</v>
      </c>
      <c r="K499" s="8" t="s">
        <v>1167</v>
      </c>
      <c r="L499" s="8" t="str">
        <f t="shared" si="37"/>
        <v>館林市</v>
      </c>
      <c r="M499" s="8" t="str">
        <f t="shared" si="38"/>
        <v>群馬県館林市</v>
      </c>
      <c r="N499" s="8">
        <f t="shared" si="39"/>
        <v>10207</v>
      </c>
    </row>
    <row r="500" spans="1:14" x14ac:dyDescent="0.55000000000000004">
      <c r="A500" s="8">
        <v>10</v>
      </c>
      <c r="B500" s="8">
        <v>208</v>
      </c>
      <c r="C500" s="8">
        <v>10208</v>
      </c>
      <c r="D500" s="8">
        <v>10208</v>
      </c>
      <c r="E500" s="8">
        <f t="shared" si="35"/>
        <v>10208</v>
      </c>
      <c r="F500" s="8">
        <f t="shared" si="36"/>
        <v>10208</v>
      </c>
      <c r="G500" s="8" t="s">
        <v>89</v>
      </c>
      <c r="J500" s="8" t="s">
        <v>1168</v>
      </c>
      <c r="K500" s="8" t="s">
        <v>1169</v>
      </c>
      <c r="L500" s="8" t="str">
        <f t="shared" si="37"/>
        <v>渋川市</v>
      </c>
      <c r="M500" s="8" t="str">
        <f t="shared" si="38"/>
        <v>群馬県渋川市</v>
      </c>
      <c r="N500" s="8">
        <f t="shared" si="39"/>
        <v>10208</v>
      </c>
    </row>
    <row r="501" spans="1:14" x14ac:dyDescent="0.55000000000000004">
      <c r="A501" s="8">
        <v>10</v>
      </c>
      <c r="B501" s="8">
        <v>209</v>
      </c>
      <c r="C501" s="8">
        <v>10209</v>
      </c>
      <c r="D501" s="8">
        <v>10209</v>
      </c>
      <c r="E501" s="8">
        <f t="shared" si="35"/>
        <v>10209</v>
      </c>
      <c r="F501" s="8">
        <f t="shared" si="36"/>
        <v>10209</v>
      </c>
      <c r="G501" s="8" t="s">
        <v>89</v>
      </c>
      <c r="J501" s="8" t="s">
        <v>1170</v>
      </c>
      <c r="K501" s="8" t="s">
        <v>1171</v>
      </c>
      <c r="L501" s="8" t="str">
        <f t="shared" si="37"/>
        <v>藤岡市</v>
      </c>
      <c r="M501" s="8" t="str">
        <f t="shared" si="38"/>
        <v>群馬県藤岡市</v>
      </c>
      <c r="N501" s="8">
        <f t="shared" si="39"/>
        <v>10209</v>
      </c>
    </row>
    <row r="502" spans="1:14" x14ac:dyDescent="0.55000000000000004">
      <c r="A502" s="8">
        <v>10</v>
      </c>
      <c r="B502" s="8">
        <v>210</v>
      </c>
      <c r="C502" s="8">
        <v>10210</v>
      </c>
      <c r="D502" s="8">
        <v>10210</v>
      </c>
      <c r="E502" s="8">
        <f t="shared" si="35"/>
        <v>10210</v>
      </c>
      <c r="F502" s="8">
        <f t="shared" si="36"/>
        <v>10210</v>
      </c>
      <c r="G502" s="8" t="s">
        <v>89</v>
      </c>
      <c r="J502" s="8" t="s">
        <v>1172</v>
      </c>
      <c r="K502" s="8" t="s">
        <v>1173</v>
      </c>
      <c r="L502" s="8" t="str">
        <f t="shared" si="37"/>
        <v>富岡市</v>
      </c>
      <c r="M502" s="8" t="str">
        <f t="shared" si="38"/>
        <v>群馬県富岡市</v>
      </c>
      <c r="N502" s="8">
        <f t="shared" si="39"/>
        <v>10210</v>
      </c>
    </row>
    <row r="503" spans="1:14" x14ac:dyDescent="0.55000000000000004">
      <c r="A503" s="8">
        <v>10</v>
      </c>
      <c r="B503" s="8">
        <v>211</v>
      </c>
      <c r="C503" s="8">
        <v>10211</v>
      </c>
      <c r="D503" s="8">
        <v>10211</v>
      </c>
      <c r="E503" s="8">
        <f t="shared" si="35"/>
        <v>10211</v>
      </c>
      <c r="F503" s="8">
        <f t="shared" si="36"/>
        <v>10211</v>
      </c>
      <c r="G503" s="8" t="s">
        <v>89</v>
      </c>
      <c r="J503" s="8" t="s">
        <v>1174</v>
      </c>
      <c r="K503" s="8" t="s">
        <v>1175</v>
      </c>
      <c r="L503" s="8" t="str">
        <f t="shared" si="37"/>
        <v>安中市</v>
      </c>
      <c r="M503" s="8" t="str">
        <f t="shared" si="38"/>
        <v>群馬県安中市</v>
      </c>
      <c r="N503" s="8">
        <f t="shared" si="39"/>
        <v>10211</v>
      </c>
    </row>
    <row r="504" spans="1:14" x14ac:dyDescent="0.55000000000000004">
      <c r="A504" s="8">
        <v>10</v>
      </c>
      <c r="B504" s="8">
        <v>212</v>
      </c>
      <c r="C504" s="8">
        <v>10212</v>
      </c>
      <c r="D504" s="8">
        <v>10212</v>
      </c>
      <c r="E504" s="8">
        <f t="shared" si="35"/>
        <v>10212</v>
      </c>
      <c r="F504" s="8">
        <f t="shared" si="36"/>
        <v>10212</v>
      </c>
      <c r="G504" s="8" t="s">
        <v>89</v>
      </c>
      <c r="J504" s="8" t="s">
        <v>1176</v>
      </c>
      <c r="K504" s="8" t="s">
        <v>1177</v>
      </c>
      <c r="L504" s="8" t="str">
        <f t="shared" si="37"/>
        <v>みどり市</v>
      </c>
      <c r="M504" s="8" t="str">
        <f t="shared" si="38"/>
        <v>群馬県みどり市</v>
      </c>
      <c r="N504" s="8">
        <f t="shared" si="39"/>
        <v>10212</v>
      </c>
    </row>
    <row r="505" spans="1:14" x14ac:dyDescent="0.55000000000000004">
      <c r="A505" s="8">
        <v>10</v>
      </c>
      <c r="B505" s="8">
        <v>344</v>
      </c>
      <c r="C505" s="8">
        <v>10344</v>
      </c>
      <c r="D505" s="8">
        <v>10344</v>
      </c>
      <c r="E505" s="8">
        <f t="shared" si="35"/>
        <v>10344</v>
      </c>
      <c r="F505" s="8">
        <f t="shared" si="36"/>
        <v>10344</v>
      </c>
      <c r="G505" s="8" t="s">
        <v>89</v>
      </c>
      <c r="H505" s="8" t="s">
        <v>1178</v>
      </c>
      <c r="J505" s="8" t="s">
        <v>1179</v>
      </c>
      <c r="K505" s="8" t="s">
        <v>1180</v>
      </c>
      <c r="L505" s="8" t="str">
        <f t="shared" si="37"/>
        <v>榛東村</v>
      </c>
      <c r="M505" s="8" t="str">
        <f t="shared" si="38"/>
        <v>群馬県榛東村</v>
      </c>
      <c r="N505" s="8">
        <f t="shared" si="39"/>
        <v>10344</v>
      </c>
    </row>
    <row r="506" spans="1:14" x14ac:dyDescent="0.55000000000000004">
      <c r="A506" s="8">
        <v>10</v>
      </c>
      <c r="B506" s="8">
        <v>345</v>
      </c>
      <c r="C506" s="8">
        <v>10345</v>
      </c>
      <c r="D506" s="8">
        <v>10345</v>
      </c>
      <c r="E506" s="8">
        <f t="shared" si="35"/>
        <v>10345</v>
      </c>
      <c r="F506" s="8">
        <f t="shared" si="36"/>
        <v>10345</v>
      </c>
      <c r="G506" s="8" t="s">
        <v>89</v>
      </c>
      <c r="H506" s="8" t="s">
        <v>1178</v>
      </c>
      <c r="J506" s="8" t="s">
        <v>1181</v>
      </c>
      <c r="K506" s="8" t="s">
        <v>1182</v>
      </c>
      <c r="L506" s="8" t="str">
        <f t="shared" si="37"/>
        <v>吉岡町</v>
      </c>
      <c r="M506" s="8" t="str">
        <f t="shared" si="38"/>
        <v>群馬県吉岡町</v>
      </c>
      <c r="N506" s="8">
        <f t="shared" si="39"/>
        <v>10345</v>
      </c>
    </row>
    <row r="507" spans="1:14" x14ac:dyDescent="0.55000000000000004">
      <c r="A507" s="8">
        <v>10</v>
      </c>
      <c r="B507" s="8">
        <v>366</v>
      </c>
      <c r="C507" s="8">
        <v>10366</v>
      </c>
      <c r="D507" s="8">
        <v>10366</v>
      </c>
      <c r="E507" s="8">
        <f t="shared" si="35"/>
        <v>10366</v>
      </c>
      <c r="F507" s="8">
        <f t="shared" si="36"/>
        <v>10366</v>
      </c>
      <c r="G507" s="8" t="s">
        <v>89</v>
      </c>
      <c r="H507" s="8" t="s">
        <v>1183</v>
      </c>
      <c r="J507" s="8" t="s">
        <v>1184</v>
      </c>
      <c r="K507" s="8" t="s">
        <v>1185</v>
      </c>
      <c r="L507" s="8" t="str">
        <f t="shared" si="37"/>
        <v>上野村</v>
      </c>
      <c r="M507" s="8" t="str">
        <f t="shared" si="38"/>
        <v>群馬県上野村</v>
      </c>
      <c r="N507" s="8">
        <f t="shared" si="39"/>
        <v>10366</v>
      </c>
    </row>
    <row r="508" spans="1:14" x14ac:dyDescent="0.55000000000000004">
      <c r="A508" s="8">
        <v>10</v>
      </c>
      <c r="B508" s="8">
        <v>367</v>
      </c>
      <c r="C508" s="8">
        <v>10367</v>
      </c>
      <c r="D508" s="8">
        <v>10367</v>
      </c>
      <c r="E508" s="8">
        <f t="shared" si="35"/>
        <v>10367</v>
      </c>
      <c r="F508" s="8">
        <f t="shared" si="36"/>
        <v>10367</v>
      </c>
      <c r="G508" s="8" t="s">
        <v>89</v>
      </c>
      <c r="H508" s="8" t="s">
        <v>1183</v>
      </c>
      <c r="J508" s="8" t="s">
        <v>1186</v>
      </c>
      <c r="K508" s="8" t="s">
        <v>1187</v>
      </c>
      <c r="L508" s="8" t="str">
        <f t="shared" si="37"/>
        <v>神流町</v>
      </c>
      <c r="M508" s="8" t="str">
        <f t="shared" si="38"/>
        <v>群馬県神流町</v>
      </c>
      <c r="N508" s="8">
        <f t="shared" si="39"/>
        <v>10367</v>
      </c>
    </row>
    <row r="509" spans="1:14" x14ac:dyDescent="0.55000000000000004">
      <c r="A509" s="8">
        <v>10</v>
      </c>
      <c r="B509" s="8">
        <v>382</v>
      </c>
      <c r="C509" s="8">
        <v>10382</v>
      </c>
      <c r="D509" s="8">
        <v>10382</v>
      </c>
      <c r="E509" s="8">
        <f t="shared" si="35"/>
        <v>10382</v>
      </c>
      <c r="F509" s="8">
        <f t="shared" si="36"/>
        <v>10382</v>
      </c>
      <c r="G509" s="8" t="s">
        <v>89</v>
      </c>
      <c r="H509" s="8" t="s">
        <v>1188</v>
      </c>
      <c r="J509" s="8" t="s">
        <v>1189</v>
      </c>
      <c r="K509" s="8" t="s">
        <v>1190</v>
      </c>
      <c r="L509" s="8" t="str">
        <f t="shared" si="37"/>
        <v>下仁田町</v>
      </c>
      <c r="M509" s="8" t="str">
        <f t="shared" si="38"/>
        <v>群馬県下仁田町</v>
      </c>
      <c r="N509" s="8">
        <f t="shared" si="39"/>
        <v>10382</v>
      </c>
    </row>
    <row r="510" spans="1:14" x14ac:dyDescent="0.55000000000000004">
      <c r="A510" s="8">
        <v>10</v>
      </c>
      <c r="B510" s="8">
        <v>383</v>
      </c>
      <c r="C510" s="8">
        <v>10383</v>
      </c>
      <c r="D510" s="8">
        <v>10383</v>
      </c>
      <c r="E510" s="8">
        <f t="shared" si="35"/>
        <v>10383</v>
      </c>
      <c r="F510" s="8">
        <f t="shared" si="36"/>
        <v>10383</v>
      </c>
      <c r="G510" s="8" t="s">
        <v>89</v>
      </c>
      <c r="H510" s="8" t="s">
        <v>1188</v>
      </c>
      <c r="J510" s="8" t="s">
        <v>1191</v>
      </c>
      <c r="K510" s="8" t="s">
        <v>1192</v>
      </c>
      <c r="L510" s="8" t="str">
        <f t="shared" si="37"/>
        <v>南牧村</v>
      </c>
      <c r="M510" s="8" t="str">
        <f t="shared" si="38"/>
        <v>群馬県南牧村</v>
      </c>
      <c r="N510" s="8">
        <f t="shared" si="39"/>
        <v>10383</v>
      </c>
    </row>
    <row r="511" spans="1:14" x14ac:dyDescent="0.55000000000000004">
      <c r="A511" s="8">
        <v>10</v>
      </c>
      <c r="B511" s="8">
        <v>384</v>
      </c>
      <c r="C511" s="8">
        <v>10384</v>
      </c>
      <c r="D511" s="8">
        <v>10384</v>
      </c>
      <c r="E511" s="8">
        <f t="shared" si="35"/>
        <v>10384</v>
      </c>
      <c r="F511" s="8">
        <f t="shared" si="36"/>
        <v>10384</v>
      </c>
      <c r="G511" s="8" t="s">
        <v>89</v>
      </c>
      <c r="H511" s="8" t="s">
        <v>1188</v>
      </c>
      <c r="J511" s="8" t="s">
        <v>1193</v>
      </c>
      <c r="K511" s="8" t="s">
        <v>1194</v>
      </c>
      <c r="L511" s="8" t="str">
        <f t="shared" si="37"/>
        <v>甘楽町</v>
      </c>
      <c r="M511" s="8" t="str">
        <f t="shared" si="38"/>
        <v>群馬県甘楽町</v>
      </c>
      <c r="N511" s="8">
        <f t="shared" si="39"/>
        <v>10384</v>
      </c>
    </row>
    <row r="512" spans="1:14" x14ac:dyDescent="0.55000000000000004">
      <c r="A512" s="8">
        <v>10</v>
      </c>
      <c r="B512" s="8">
        <v>421</v>
      </c>
      <c r="C512" s="8">
        <v>10421</v>
      </c>
      <c r="D512" s="8">
        <v>10421</v>
      </c>
      <c r="E512" s="8">
        <f t="shared" si="35"/>
        <v>10421</v>
      </c>
      <c r="F512" s="8">
        <f t="shared" si="36"/>
        <v>10421</v>
      </c>
      <c r="G512" s="8" t="s">
        <v>89</v>
      </c>
      <c r="H512" s="8" t="s">
        <v>1195</v>
      </c>
      <c r="J512" s="8" t="s">
        <v>1196</v>
      </c>
      <c r="K512" s="8" t="s">
        <v>1197</v>
      </c>
      <c r="L512" s="8" t="str">
        <f t="shared" si="37"/>
        <v>中之条町</v>
      </c>
      <c r="M512" s="8" t="str">
        <f t="shared" si="38"/>
        <v>群馬県中之条町</v>
      </c>
      <c r="N512" s="8">
        <f t="shared" si="39"/>
        <v>10421</v>
      </c>
    </row>
    <row r="513" spans="1:14" x14ac:dyDescent="0.55000000000000004">
      <c r="A513" s="8">
        <v>10</v>
      </c>
      <c r="B513" s="8">
        <v>424</v>
      </c>
      <c r="C513" s="8">
        <v>10424</v>
      </c>
      <c r="D513" s="8">
        <v>10424</v>
      </c>
      <c r="E513" s="8">
        <f t="shared" si="35"/>
        <v>10424</v>
      </c>
      <c r="F513" s="8">
        <f t="shared" si="36"/>
        <v>10424</v>
      </c>
      <c r="G513" s="8" t="s">
        <v>89</v>
      </c>
      <c r="H513" s="8" t="s">
        <v>1195</v>
      </c>
      <c r="J513" s="8" t="s">
        <v>1198</v>
      </c>
      <c r="K513" s="8" t="s">
        <v>1199</v>
      </c>
      <c r="L513" s="8" t="str">
        <f t="shared" si="37"/>
        <v>長野原町</v>
      </c>
      <c r="M513" s="8" t="str">
        <f t="shared" si="38"/>
        <v>群馬県長野原町</v>
      </c>
      <c r="N513" s="8">
        <f t="shared" si="39"/>
        <v>10424</v>
      </c>
    </row>
    <row r="514" spans="1:14" x14ac:dyDescent="0.55000000000000004">
      <c r="A514" s="8">
        <v>10</v>
      </c>
      <c r="B514" s="8">
        <v>425</v>
      </c>
      <c r="C514" s="8">
        <v>10425</v>
      </c>
      <c r="D514" s="8">
        <v>10425</v>
      </c>
      <c r="E514" s="8">
        <f t="shared" ref="E514:E577" si="40">IF(LEN(D514)=4,"0"&amp;D514,D514)</f>
        <v>10425</v>
      </c>
      <c r="F514" s="8">
        <f t="shared" ref="F514:F577" si="41">IF(B514=0,LEFT(E514,2),E514)</f>
        <v>10425</v>
      </c>
      <c r="G514" s="8" t="s">
        <v>89</v>
      </c>
      <c r="H514" s="8" t="s">
        <v>1195</v>
      </c>
      <c r="J514" s="8" t="s">
        <v>1200</v>
      </c>
      <c r="K514" s="8" t="s">
        <v>1201</v>
      </c>
      <c r="L514" s="8" t="str">
        <f t="shared" ref="L514:L577" si="42">IF(B514=0,G514,IF(J514="",H514,J514))</f>
        <v>嬬恋村</v>
      </c>
      <c r="M514" s="8" t="str">
        <f t="shared" ref="M514:M577" si="43">_xlfn.CONCAT(G514,L514)</f>
        <v>群馬県嬬恋村</v>
      </c>
      <c r="N514" s="8">
        <f t="shared" ref="N514:N577" si="44">E514</f>
        <v>10425</v>
      </c>
    </row>
    <row r="515" spans="1:14" x14ac:dyDescent="0.55000000000000004">
      <c r="A515" s="8">
        <v>10</v>
      </c>
      <c r="B515" s="8">
        <v>426</v>
      </c>
      <c r="C515" s="8">
        <v>10426</v>
      </c>
      <c r="D515" s="8">
        <v>10426</v>
      </c>
      <c r="E515" s="8">
        <f t="shared" si="40"/>
        <v>10426</v>
      </c>
      <c r="F515" s="8">
        <f t="shared" si="41"/>
        <v>10426</v>
      </c>
      <c r="G515" s="8" t="s">
        <v>89</v>
      </c>
      <c r="H515" s="8" t="s">
        <v>1195</v>
      </c>
      <c r="J515" s="8" t="s">
        <v>1202</v>
      </c>
      <c r="K515" s="8" t="s">
        <v>1203</v>
      </c>
      <c r="L515" s="8" t="str">
        <f t="shared" si="42"/>
        <v>草津町</v>
      </c>
      <c r="M515" s="8" t="str">
        <f t="shared" si="43"/>
        <v>群馬県草津町</v>
      </c>
      <c r="N515" s="8">
        <f t="shared" si="44"/>
        <v>10426</v>
      </c>
    </row>
    <row r="516" spans="1:14" x14ac:dyDescent="0.55000000000000004">
      <c r="A516" s="8">
        <v>10</v>
      </c>
      <c r="B516" s="8">
        <v>428</v>
      </c>
      <c r="C516" s="8">
        <v>10428</v>
      </c>
      <c r="D516" s="8">
        <v>10428</v>
      </c>
      <c r="E516" s="8">
        <f t="shared" si="40"/>
        <v>10428</v>
      </c>
      <c r="F516" s="8">
        <f t="shared" si="41"/>
        <v>10428</v>
      </c>
      <c r="G516" s="8" t="s">
        <v>89</v>
      </c>
      <c r="H516" s="8" t="s">
        <v>1195</v>
      </c>
      <c r="J516" s="8" t="s">
        <v>1204</v>
      </c>
      <c r="K516" s="8" t="s">
        <v>1205</v>
      </c>
      <c r="L516" s="8" t="str">
        <f t="shared" si="42"/>
        <v>高山村</v>
      </c>
      <c r="M516" s="8" t="str">
        <f t="shared" si="43"/>
        <v>群馬県高山村</v>
      </c>
      <c r="N516" s="8">
        <f t="shared" si="44"/>
        <v>10428</v>
      </c>
    </row>
    <row r="517" spans="1:14" x14ac:dyDescent="0.55000000000000004">
      <c r="A517" s="8">
        <v>10</v>
      </c>
      <c r="B517" s="8">
        <v>429</v>
      </c>
      <c r="C517" s="8">
        <v>10429</v>
      </c>
      <c r="D517" s="8">
        <v>10429</v>
      </c>
      <c r="E517" s="8">
        <f t="shared" si="40"/>
        <v>10429</v>
      </c>
      <c r="F517" s="8">
        <f t="shared" si="41"/>
        <v>10429</v>
      </c>
      <c r="G517" s="8" t="s">
        <v>89</v>
      </c>
      <c r="H517" s="8" t="s">
        <v>1195</v>
      </c>
      <c r="J517" s="8" t="s">
        <v>1206</v>
      </c>
      <c r="K517" s="8" t="s">
        <v>1207</v>
      </c>
      <c r="L517" s="8" t="str">
        <f t="shared" si="42"/>
        <v>東吾妻町</v>
      </c>
      <c r="M517" s="8" t="str">
        <f t="shared" si="43"/>
        <v>群馬県東吾妻町</v>
      </c>
      <c r="N517" s="8">
        <f t="shared" si="44"/>
        <v>10429</v>
      </c>
    </row>
    <row r="518" spans="1:14" x14ac:dyDescent="0.55000000000000004">
      <c r="A518" s="8">
        <v>10</v>
      </c>
      <c r="B518" s="8">
        <v>443</v>
      </c>
      <c r="C518" s="8">
        <v>10443</v>
      </c>
      <c r="D518" s="8">
        <v>10443</v>
      </c>
      <c r="E518" s="8">
        <f t="shared" si="40"/>
        <v>10443</v>
      </c>
      <c r="F518" s="8">
        <f t="shared" si="41"/>
        <v>10443</v>
      </c>
      <c r="G518" s="8" t="s">
        <v>89</v>
      </c>
      <c r="H518" s="8" t="s">
        <v>1208</v>
      </c>
      <c r="J518" s="8" t="s">
        <v>1209</v>
      </c>
      <c r="K518" s="8" t="s">
        <v>1210</v>
      </c>
      <c r="L518" s="8" t="str">
        <f t="shared" si="42"/>
        <v>片品村</v>
      </c>
      <c r="M518" s="8" t="str">
        <f t="shared" si="43"/>
        <v>群馬県片品村</v>
      </c>
      <c r="N518" s="8">
        <f t="shared" si="44"/>
        <v>10443</v>
      </c>
    </row>
    <row r="519" spans="1:14" x14ac:dyDescent="0.55000000000000004">
      <c r="A519" s="8">
        <v>10</v>
      </c>
      <c r="B519" s="8">
        <v>444</v>
      </c>
      <c r="C519" s="8">
        <v>10444</v>
      </c>
      <c r="D519" s="8">
        <v>10444</v>
      </c>
      <c r="E519" s="8">
        <f t="shared" si="40"/>
        <v>10444</v>
      </c>
      <c r="F519" s="8">
        <f t="shared" si="41"/>
        <v>10444</v>
      </c>
      <c r="G519" s="8" t="s">
        <v>89</v>
      </c>
      <c r="H519" s="8" t="s">
        <v>1208</v>
      </c>
      <c r="J519" s="8" t="s">
        <v>1211</v>
      </c>
      <c r="K519" s="8" t="s">
        <v>1212</v>
      </c>
      <c r="L519" s="8" t="str">
        <f t="shared" si="42"/>
        <v>川場村</v>
      </c>
      <c r="M519" s="8" t="str">
        <f t="shared" si="43"/>
        <v>群馬県川場村</v>
      </c>
      <c r="N519" s="8">
        <f t="shared" si="44"/>
        <v>10444</v>
      </c>
    </row>
    <row r="520" spans="1:14" x14ac:dyDescent="0.55000000000000004">
      <c r="A520" s="8">
        <v>10</v>
      </c>
      <c r="B520" s="8">
        <v>448</v>
      </c>
      <c r="C520" s="8">
        <v>10448</v>
      </c>
      <c r="D520" s="8">
        <v>10448</v>
      </c>
      <c r="E520" s="8">
        <f t="shared" si="40"/>
        <v>10448</v>
      </c>
      <c r="F520" s="8">
        <f t="shared" si="41"/>
        <v>10448</v>
      </c>
      <c r="G520" s="8" t="s">
        <v>89</v>
      </c>
      <c r="H520" s="8" t="s">
        <v>1208</v>
      </c>
      <c r="J520" s="8" t="s">
        <v>941</v>
      </c>
      <c r="K520" s="8" t="s">
        <v>942</v>
      </c>
      <c r="L520" s="8" t="str">
        <f t="shared" si="42"/>
        <v>昭和村</v>
      </c>
      <c r="M520" s="8" t="str">
        <f t="shared" si="43"/>
        <v>群馬県昭和村</v>
      </c>
      <c r="N520" s="8">
        <f t="shared" si="44"/>
        <v>10448</v>
      </c>
    </row>
    <row r="521" spans="1:14" x14ac:dyDescent="0.55000000000000004">
      <c r="A521" s="8">
        <v>10</v>
      </c>
      <c r="B521" s="8">
        <v>449</v>
      </c>
      <c r="C521" s="8">
        <v>10449</v>
      </c>
      <c r="D521" s="8">
        <v>10449</v>
      </c>
      <c r="E521" s="8">
        <f t="shared" si="40"/>
        <v>10449</v>
      </c>
      <c r="F521" s="8">
        <f t="shared" si="41"/>
        <v>10449</v>
      </c>
      <c r="G521" s="8" t="s">
        <v>89</v>
      </c>
      <c r="H521" s="8" t="s">
        <v>1208</v>
      </c>
      <c r="J521" s="8" t="s">
        <v>1213</v>
      </c>
      <c r="K521" s="8" t="s">
        <v>1214</v>
      </c>
      <c r="L521" s="8" t="str">
        <f t="shared" si="42"/>
        <v>みなかみ町</v>
      </c>
      <c r="M521" s="8" t="str">
        <f t="shared" si="43"/>
        <v>群馬県みなかみ町</v>
      </c>
      <c r="N521" s="8">
        <f t="shared" si="44"/>
        <v>10449</v>
      </c>
    </row>
    <row r="522" spans="1:14" x14ac:dyDescent="0.55000000000000004">
      <c r="A522" s="8">
        <v>10</v>
      </c>
      <c r="B522" s="8">
        <v>464</v>
      </c>
      <c r="C522" s="8">
        <v>10464</v>
      </c>
      <c r="D522" s="8">
        <v>10464</v>
      </c>
      <c r="E522" s="8">
        <f t="shared" si="40"/>
        <v>10464</v>
      </c>
      <c r="F522" s="8">
        <f t="shared" si="41"/>
        <v>10464</v>
      </c>
      <c r="G522" s="8" t="s">
        <v>89</v>
      </c>
      <c r="H522" s="8" t="s">
        <v>1215</v>
      </c>
      <c r="J522" s="8" t="s">
        <v>1216</v>
      </c>
      <c r="K522" s="8" t="s">
        <v>1217</v>
      </c>
      <c r="L522" s="8" t="str">
        <f t="shared" si="42"/>
        <v>玉村町</v>
      </c>
      <c r="M522" s="8" t="str">
        <f t="shared" si="43"/>
        <v>群馬県玉村町</v>
      </c>
      <c r="N522" s="8">
        <f t="shared" si="44"/>
        <v>10464</v>
      </c>
    </row>
    <row r="523" spans="1:14" x14ac:dyDescent="0.55000000000000004">
      <c r="A523" s="8">
        <v>10</v>
      </c>
      <c r="B523" s="8">
        <v>521</v>
      </c>
      <c r="C523" s="8">
        <v>10521</v>
      </c>
      <c r="D523" s="8">
        <v>10521</v>
      </c>
      <c r="E523" s="8">
        <f t="shared" si="40"/>
        <v>10521</v>
      </c>
      <c r="F523" s="8">
        <f t="shared" si="41"/>
        <v>10521</v>
      </c>
      <c r="G523" s="8" t="s">
        <v>89</v>
      </c>
      <c r="H523" s="8" t="s">
        <v>1218</v>
      </c>
      <c r="J523" s="8" t="s">
        <v>1219</v>
      </c>
      <c r="K523" s="8" t="s">
        <v>1220</v>
      </c>
      <c r="L523" s="8" t="str">
        <f t="shared" si="42"/>
        <v>板倉町</v>
      </c>
      <c r="M523" s="8" t="str">
        <f t="shared" si="43"/>
        <v>群馬県板倉町</v>
      </c>
      <c r="N523" s="8">
        <f t="shared" si="44"/>
        <v>10521</v>
      </c>
    </row>
    <row r="524" spans="1:14" x14ac:dyDescent="0.55000000000000004">
      <c r="A524" s="8">
        <v>10</v>
      </c>
      <c r="B524" s="8">
        <v>522</v>
      </c>
      <c r="C524" s="8">
        <v>10522</v>
      </c>
      <c r="D524" s="8">
        <v>10522</v>
      </c>
      <c r="E524" s="8">
        <f t="shared" si="40"/>
        <v>10522</v>
      </c>
      <c r="F524" s="8">
        <f t="shared" si="41"/>
        <v>10522</v>
      </c>
      <c r="G524" s="8" t="s">
        <v>89</v>
      </c>
      <c r="H524" s="8" t="s">
        <v>1218</v>
      </c>
      <c r="J524" s="8" t="s">
        <v>1221</v>
      </c>
      <c r="K524" s="8" t="s">
        <v>1222</v>
      </c>
      <c r="L524" s="8" t="str">
        <f t="shared" si="42"/>
        <v>明和町</v>
      </c>
      <c r="M524" s="8" t="str">
        <f t="shared" si="43"/>
        <v>群馬県明和町</v>
      </c>
      <c r="N524" s="8">
        <f t="shared" si="44"/>
        <v>10522</v>
      </c>
    </row>
    <row r="525" spans="1:14" x14ac:dyDescent="0.55000000000000004">
      <c r="A525" s="8">
        <v>10</v>
      </c>
      <c r="B525" s="8">
        <v>523</v>
      </c>
      <c r="C525" s="8">
        <v>10523</v>
      </c>
      <c r="D525" s="8">
        <v>10523</v>
      </c>
      <c r="E525" s="8">
        <f t="shared" si="40"/>
        <v>10523</v>
      </c>
      <c r="F525" s="8">
        <f t="shared" si="41"/>
        <v>10523</v>
      </c>
      <c r="G525" s="8" t="s">
        <v>89</v>
      </c>
      <c r="H525" s="8" t="s">
        <v>1218</v>
      </c>
      <c r="J525" s="8" t="s">
        <v>1223</v>
      </c>
      <c r="K525" s="8" t="s">
        <v>1224</v>
      </c>
      <c r="L525" s="8" t="str">
        <f t="shared" si="42"/>
        <v>千代田町</v>
      </c>
      <c r="M525" s="8" t="str">
        <f t="shared" si="43"/>
        <v>群馬県千代田町</v>
      </c>
      <c r="N525" s="8">
        <f t="shared" si="44"/>
        <v>10523</v>
      </c>
    </row>
    <row r="526" spans="1:14" x14ac:dyDescent="0.55000000000000004">
      <c r="A526" s="8">
        <v>10</v>
      </c>
      <c r="B526" s="8">
        <v>524</v>
      </c>
      <c r="C526" s="8">
        <v>10524</v>
      </c>
      <c r="D526" s="8">
        <v>10524</v>
      </c>
      <c r="E526" s="8">
        <f t="shared" si="40"/>
        <v>10524</v>
      </c>
      <c r="F526" s="8">
        <f t="shared" si="41"/>
        <v>10524</v>
      </c>
      <c r="G526" s="8" t="s">
        <v>89</v>
      </c>
      <c r="H526" s="8" t="s">
        <v>1218</v>
      </c>
      <c r="J526" s="8" t="s">
        <v>1225</v>
      </c>
      <c r="K526" s="8" t="s">
        <v>1226</v>
      </c>
      <c r="L526" s="8" t="str">
        <f t="shared" si="42"/>
        <v>大泉町</v>
      </c>
      <c r="M526" s="8" t="str">
        <f t="shared" si="43"/>
        <v>群馬県大泉町</v>
      </c>
      <c r="N526" s="8">
        <f t="shared" si="44"/>
        <v>10524</v>
      </c>
    </row>
    <row r="527" spans="1:14" x14ac:dyDescent="0.55000000000000004">
      <c r="A527" s="8">
        <v>10</v>
      </c>
      <c r="B527" s="8">
        <v>525</v>
      </c>
      <c r="C527" s="8">
        <v>10525</v>
      </c>
      <c r="D527" s="8">
        <v>10525</v>
      </c>
      <c r="E527" s="8">
        <f t="shared" si="40"/>
        <v>10525</v>
      </c>
      <c r="F527" s="8">
        <f t="shared" si="41"/>
        <v>10525</v>
      </c>
      <c r="G527" s="8" t="s">
        <v>89</v>
      </c>
      <c r="H527" s="8" t="s">
        <v>1218</v>
      </c>
      <c r="J527" s="8" t="s">
        <v>1227</v>
      </c>
      <c r="K527" s="8" t="s">
        <v>1228</v>
      </c>
      <c r="L527" s="8" t="str">
        <f t="shared" si="42"/>
        <v>邑楽町</v>
      </c>
      <c r="M527" s="8" t="str">
        <f t="shared" si="43"/>
        <v>群馬県邑楽町</v>
      </c>
      <c r="N527" s="8">
        <f t="shared" si="44"/>
        <v>10525</v>
      </c>
    </row>
    <row r="528" spans="1:14" x14ac:dyDescent="0.55000000000000004">
      <c r="A528" s="8">
        <v>11</v>
      </c>
      <c r="B528" s="8">
        <v>0</v>
      </c>
      <c r="C528" s="8">
        <v>11000</v>
      </c>
      <c r="D528" s="8">
        <v>11000</v>
      </c>
      <c r="E528" s="8">
        <f t="shared" si="40"/>
        <v>11000</v>
      </c>
      <c r="F528" s="8" t="str">
        <f t="shared" si="41"/>
        <v>11</v>
      </c>
      <c r="G528" s="8" t="s">
        <v>92</v>
      </c>
      <c r="K528" s="8" t="s">
        <v>1229</v>
      </c>
      <c r="L528" s="8" t="str">
        <f t="shared" si="42"/>
        <v>埼玉県</v>
      </c>
      <c r="M528" s="8" t="str">
        <f t="shared" si="43"/>
        <v>埼玉県埼玉県</v>
      </c>
      <c r="N528" s="8">
        <f t="shared" si="44"/>
        <v>11000</v>
      </c>
    </row>
    <row r="529" spans="1:14" x14ac:dyDescent="0.55000000000000004">
      <c r="A529" s="8">
        <v>11</v>
      </c>
      <c r="B529" s="8">
        <v>100</v>
      </c>
      <c r="C529" s="8">
        <v>11100</v>
      </c>
      <c r="D529" s="8">
        <v>11100</v>
      </c>
      <c r="E529" s="8">
        <f t="shared" si="40"/>
        <v>11100</v>
      </c>
      <c r="F529" s="8">
        <f t="shared" si="41"/>
        <v>11100</v>
      </c>
      <c r="G529" s="8" t="s">
        <v>92</v>
      </c>
      <c r="H529" s="8" t="s">
        <v>1230</v>
      </c>
      <c r="K529" s="8" t="s">
        <v>1231</v>
      </c>
      <c r="L529" s="8" t="str">
        <f t="shared" si="42"/>
        <v>さいたま市</v>
      </c>
      <c r="M529" s="8" t="str">
        <f t="shared" si="43"/>
        <v>埼玉県さいたま市</v>
      </c>
      <c r="N529" s="8">
        <f t="shared" si="44"/>
        <v>11100</v>
      </c>
    </row>
    <row r="530" spans="1:14" x14ac:dyDescent="0.55000000000000004">
      <c r="A530" s="8">
        <v>11</v>
      </c>
      <c r="B530" s="8">
        <v>201</v>
      </c>
      <c r="C530" s="8">
        <v>11201</v>
      </c>
      <c r="D530" s="8">
        <v>11201</v>
      </c>
      <c r="E530" s="8">
        <f t="shared" si="40"/>
        <v>11201</v>
      </c>
      <c r="F530" s="8">
        <f t="shared" si="41"/>
        <v>11201</v>
      </c>
      <c r="G530" s="8" t="s">
        <v>92</v>
      </c>
      <c r="J530" s="8" t="s">
        <v>1232</v>
      </c>
      <c r="K530" s="8" t="s">
        <v>1233</v>
      </c>
      <c r="L530" s="8" t="str">
        <f t="shared" si="42"/>
        <v>川越市</v>
      </c>
      <c r="M530" s="8" t="str">
        <f t="shared" si="43"/>
        <v>埼玉県川越市</v>
      </c>
      <c r="N530" s="8">
        <f t="shared" si="44"/>
        <v>11201</v>
      </c>
    </row>
    <row r="531" spans="1:14" x14ac:dyDescent="0.55000000000000004">
      <c r="A531" s="8">
        <v>11</v>
      </c>
      <c r="B531" s="8">
        <v>202</v>
      </c>
      <c r="C531" s="8">
        <v>11202</v>
      </c>
      <c r="D531" s="8">
        <v>11202</v>
      </c>
      <c r="E531" s="8">
        <f t="shared" si="40"/>
        <v>11202</v>
      </c>
      <c r="F531" s="8">
        <f t="shared" si="41"/>
        <v>11202</v>
      </c>
      <c r="G531" s="8" t="s">
        <v>92</v>
      </c>
      <c r="J531" s="8" t="s">
        <v>1234</v>
      </c>
      <c r="K531" s="8" t="s">
        <v>1235</v>
      </c>
      <c r="L531" s="8" t="str">
        <f t="shared" si="42"/>
        <v>熊谷市</v>
      </c>
      <c r="M531" s="8" t="str">
        <f t="shared" si="43"/>
        <v>埼玉県熊谷市</v>
      </c>
      <c r="N531" s="8">
        <f t="shared" si="44"/>
        <v>11202</v>
      </c>
    </row>
    <row r="532" spans="1:14" x14ac:dyDescent="0.55000000000000004">
      <c r="A532" s="8">
        <v>11</v>
      </c>
      <c r="B532" s="8">
        <v>203</v>
      </c>
      <c r="C532" s="8">
        <v>11203</v>
      </c>
      <c r="D532" s="8">
        <v>11203</v>
      </c>
      <c r="E532" s="8">
        <f t="shared" si="40"/>
        <v>11203</v>
      </c>
      <c r="F532" s="8">
        <f t="shared" si="41"/>
        <v>11203</v>
      </c>
      <c r="G532" s="8" t="s">
        <v>92</v>
      </c>
      <c r="J532" s="8" t="s">
        <v>1236</v>
      </c>
      <c r="K532" s="8" t="s">
        <v>1237</v>
      </c>
      <c r="L532" s="8" t="str">
        <f t="shared" si="42"/>
        <v>川口市</v>
      </c>
      <c r="M532" s="8" t="str">
        <f t="shared" si="43"/>
        <v>埼玉県川口市</v>
      </c>
      <c r="N532" s="8">
        <f t="shared" si="44"/>
        <v>11203</v>
      </c>
    </row>
    <row r="533" spans="1:14" x14ac:dyDescent="0.55000000000000004">
      <c r="A533" s="8">
        <v>11</v>
      </c>
      <c r="B533" s="8">
        <v>206</v>
      </c>
      <c r="C533" s="8">
        <v>11206</v>
      </c>
      <c r="D533" s="8">
        <v>11206</v>
      </c>
      <c r="E533" s="8">
        <f t="shared" si="40"/>
        <v>11206</v>
      </c>
      <c r="F533" s="8">
        <f t="shared" si="41"/>
        <v>11206</v>
      </c>
      <c r="G533" s="8" t="s">
        <v>92</v>
      </c>
      <c r="J533" s="8" t="s">
        <v>1238</v>
      </c>
      <c r="K533" s="8" t="s">
        <v>1239</v>
      </c>
      <c r="L533" s="8" t="str">
        <f t="shared" si="42"/>
        <v>行田市</v>
      </c>
      <c r="M533" s="8" t="str">
        <f t="shared" si="43"/>
        <v>埼玉県行田市</v>
      </c>
      <c r="N533" s="8">
        <f t="shared" si="44"/>
        <v>11206</v>
      </c>
    </row>
    <row r="534" spans="1:14" x14ac:dyDescent="0.55000000000000004">
      <c r="A534" s="8">
        <v>11</v>
      </c>
      <c r="B534" s="8">
        <v>207</v>
      </c>
      <c r="C534" s="8">
        <v>11207</v>
      </c>
      <c r="D534" s="8">
        <v>11207</v>
      </c>
      <c r="E534" s="8">
        <f t="shared" si="40"/>
        <v>11207</v>
      </c>
      <c r="F534" s="8">
        <f t="shared" si="41"/>
        <v>11207</v>
      </c>
      <c r="G534" s="8" t="s">
        <v>92</v>
      </c>
      <c r="J534" s="8" t="s">
        <v>1240</v>
      </c>
      <c r="K534" s="8" t="s">
        <v>1241</v>
      </c>
      <c r="L534" s="8" t="str">
        <f t="shared" si="42"/>
        <v>秩父市</v>
      </c>
      <c r="M534" s="8" t="str">
        <f t="shared" si="43"/>
        <v>埼玉県秩父市</v>
      </c>
      <c r="N534" s="8">
        <f t="shared" si="44"/>
        <v>11207</v>
      </c>
    </row>
    <row r="535" spans="1:14" x14ac:dyDescent="0.55000000000000004">
      <c r="A535" s="8">
        <v>11</v>
      </c>
      <c r="B535" s="8">
        <v>208</v>
      </c>
      <c r="C535" s="8">
        <v>11208</v>
      </c>
      <c r="D535" s="8">
        <v>11208</v>
      </c>
      <c r="E535" s="8">
        <f t="shared" si="40"/>
        <v>11208</v>
      </c>
      <c r="F535" s="8">
        <f t="shared" si="41"/>
        <v>11208</v>
      </c>
      <c r="G535" s="8" t="s">
        <v>92</v>
      </c>
      <c r="J535" s="8" t="s">
        <v>1242</v>
      </c>
      <c r="K535" s="8" t="s">
        <v>1243</v>
      </c>
      <c r="L535" s="8" t="str">
        <f t="shared" si="42"/>
        <v>所沢市</v>
      </c>
      <c r="M535" s="8" t="str">
        <f t="shared" si="43"/>
        <v>埼玉県所沢市</v>
      </c>
      <c r="N535" s="8">
        <f t="shared" si="44"/>
        <v>11208</v>
      </c>
    </row>
    <row r="536" spans="1:14" x14ac:dyDescent="0.55000000000000004">
      <c r="A536" s="8">
        <v>11</v>
      </c>
      <c r="B536" s="8">
        <v>209</v>
      </c>
      <c r="C536" s="8">
        <v>11209</v>
      </c>
      <c r="D536" s="8">
        <v>11209</v>
      </c>
      <c r="E536" s="8">
        <f t="shared" si="40"/>
        <v>11209</v>
      </c>
      <c r="F536" s="8">
        <f t="shared" si="41"/>
        <v>11209</v>
      </c>
      <c r="G536" s="8" t="s">
        <v>92</v>
      </c>
      <c r="J536" s="8" t="s">
        <v>1244</v>
      </c>
      <c r="K536" s="8" t="s">
        <v>1245</v>
      </c>
      <c r="L536" s="8" t="str">
        <f t="shared" si="42"/>
        <v>飯能市</v>
      </c>
      <c r="M536" s="8" t="str">
        <f t="shared" si="43"/>
        <v>埼玉県飯能市</v>
      </c>
      <c r="N536" s="8">
        <f t="shared" si="44"/>
        <v>11209</v>
      </c>
    </row>
    <row r="537" spans="1:14" x14ac:dyDescent="0.55000000000000004">
      <c r="A537" s="8">
        <v>11</v>
      </c>
      <c r="B537" s="8">
        <v>210</v>
      </c>
      <c r="C537" s="8">
        <v>11210</v>
      </c>
      <c r="D537" s="8">
        <v>11210</v>
      </c>
      <c r="E537" s="8">
        <f t="shared" si="40"/>
        <v>11210</v>
      </c>
      <c r="F537" s="8">
        <f t="shared" si="41"/>
        <v>11210</v>
      </c>
      <c r="G537" s="8" t="s">
        <v>92</v>
      </c>
      <c r="J537" s="8" t="s">
        <v>1246</v>
      </c>
      <c r="K537" s="8" t="s">
        <v>1247</v>
      </c>
      <c r="L537" s="8" t="str">
        <f t="shared" si="42"/>
        <v>加須市</v>
      </c>
      <c r="M537" s="8" t="str">
        <f t="shared" si="43"/>
        <v>埼玉県加須市</v>
      </c>
      <c r="N537" s="8">
        <f t="shared" si="44"/>
        <v>11210</v>
      </c>
    </row>
    <row r="538" spans="1:14" x14ac:dyDescent="0.55000000000000004">
      <c r="A538" s="8">
        <v>11</v>
      </c>
      <c r="B538" s="8">
        <v>211</v>
      </c>
      <c r="C538" s="8">
        <v>11211</v>
      </c>
      <c r="D538" s="8">
        <v>11211</v>
      </c>
      <c r="E538" s="8">
        <f t="shared" si="40"/>
        <v>11211</v>
      </c>
      <c r="F538" s="8">
        <f t="shared" si="41"/>
        <v>11211</v>
      </c>
      <c r="G538" s="8" t="s">
        <v>92</v>
      </c>
      <c r="J538" s="8" t="s">
        <v>1248</v>
      </c>
      <c r="K538" s="8" t="s">
        <v>1249</v>
      </c>
      <c r="L538" s="8" t="str">
        <f t="shared" si="42"/>
        <v>本庄市</v>
      </c>
      <c r="M538" s="8" t="str">
        <f t="shared" si="43"/>
        <v>埼玉県本庄市</v>
      </c>
      <c r="N538" s="8">
        <f t="shared" si="44"/>
        <v>11211</v>
      </c>
    </row>
    <row r="539" spans="1:14" x14ac:dyDescent="0.55000000000000004">
      <c r="A539" s="8">
        <v>11</v>
      </c>
      <c r="B539" s="8">
        <v>212</v>
      </c>
      <c r="C539" s="8">
        <v>11212</v>
      </c>
      <c r="D539" s="8">
        <v>11212</v>
      </c>
      <c r="E539" s="8">
        <f t="shared" si="40"/>
        <v>11212</v>
      </c>
      <c r="F539" s="8">
        <f t="shared" si="41"/>
        <v>11212</v>
      </c>
      <c r="G539" s="8" t="s">
        <v>92</v>
      </c>
      <c r="J539" s="8" t="s">
        <v>1250</v>
      </c>
      <c r="K539" s="8" t="s">
        <v>1251</v>
      </c>
      <c r="L539" s="8" t="str">
        <f t="shared" si="42"/>
        <v>東松山市</v>
      </c>
      <c r="M539" s="8" t="str">
        <f t="shared" si="43"/>
        <v>埼玉県東松山市</v>
      </c>
      <c r="N539" s="8">
        <f t="shared" si="44"/>
        <v>11212</v>
      </c>
    </row>
    <row r="540" spans="1:14" x14ac:dyDescent="0.55000000000000004">
      <c r="A540" s="8">
        <v>11</v>
      </c>
      <c r="B540" s="8">
        <v>214</v>
      </c>
      <c r="C540" s="8">
        <v>11214</v>
      </c>
      <c r="D540" s="8">
        <v>11214</v>
      </c>
      <c r="E540" s="8">
        <f t="shared" si="40"/>
        <v>11214</v>
      </c>
      <c r="F540" s="8">
        <f t="shared" si="41"/>
        <v>11214</v>
      </c>
      <c r="G540" s="8" t="s">
        <v>92</v>
      </c>
      <c r="J540" s="8" t="s">
        <v>1252</v>
      </c>
      <c r="K540" s="8" t="s">
        <v>1253</v>
      </c>
      <c r="L540" s="8" t="str">
        <f t="shared" si="42"/>
        <v>春日部市</v>
      </c>
      <c r="M540" s="8" t="str">
        <f t="shared" si="43"/>
        <v>埼玉県春日部市</v>
      </c>
      <c r="N540" s="8">
        <f t="shared" si="44"/>
        <v>11214</v>
      </c>
    </row>
    <row r="541" spans="1:14" x14ac:dyDescent="0.55000000000000004">
      <c r="A541" s="8">
        <v>11</v>
      </c>
      <c r="B541" s="8">
        <v>215</v>
      </c>
      <c r="C541" s="8">
        <v>11215</v>
      </c>
      <c r="D541" s="8">
        <v>11215</v>
      </c>
      <c r="E541" s="8">
        <f t="shared" si="40"/>
        <v>11215</v>
      </c>
      <c r="F541" s="8">
        <f t="shared" si="41"/>
        <v>11215</v>
      </c>
      <c r="G541" s="8" t="s">
        <v>92</v>
      </c>
      <c r="J541" s="8" t="s">
        <v>1254</v>
      </c>
      <c r="K541" s="8" t="s">
        <v>1255</v>
      </c>
      <c r="L541" s="8" t="str">
        <f t="shared" si="42"/>
        <v>狭山市</v>
      </c>
      <c r="M541" s="8" t="str">
        <f t="shared" si="43"/>
        <v>埼玉県狭山市</v>
      </c>
      <c r="N541" s="8">
        <f t="shared" si="44"/>
        <v>11215</v>
      </c>
    </row>
    <row r="542" spans="1:14" x14ac:dyDescent="0.55000000000000004">
      <c r="A542" s="8">
        <v>11</v>
      </c>
      <c r="B542" s="8">
        <v>216</v>
      </c>
      <c r="C542" s="8">
        <v>11216</v>
      </c>
      <c r="D542" s="8">
        <v>11216</v>
      </c>
      <c r="E542" s="8">
        <f t="shared" si="40"/>
        <v>11216</v>
      </c>
      <c r="F542" s="8">
        <f t="shared" si="41"/>
        <v>11216</v>
      </c>
      <c r="G542" s="8" t="s">
        <v>92</v>
      </c>
      <c r="J542" s="8" t="s">
        <v>1256</v>
      </c>
      <c r="K542" s="8" t="s">
        <v>1257</v>
      </c>
      <c r="L542" s="8" t="str">
        <f t="shared" si="42"/>
        <v>羽生市</v>
      </c>
      <c r="M542" s="8" t="str">
        <f t="shared" si="43"/>
        <v>埼玉県羽生市</v>
      </c>
      <c r="N542" s="8">
        <f t="shared" si="44"/>
        <v>11216</v>
      </c>
    </row>
    <row r="543" spans="1:14" x14ac:dyDescent="0.55000000000000004">
      <c r="A543" s="8">
        <v>11</v>
      </c>
      <c r="B543" s="8">
        <v>217</v>
      </c>
      <c r="C543" s="8">
        <v>11217</v>
      </c>
      <c r="D543" s="8">
        <v>11217</v>
      </c>
      <c r="E543" s="8">
        <f t="shared" si="40"/>
        <v>11217</v>
      </c>
      <c r="F543" s="8">
        <f t="shared" si="41"/>
        <v>11217</v>
      </c>
      <c r="G543" s="8" t="s">
        <v>92</v>
      </c>
      <c r="J543" s="8" t="s">
        <v>1258</v>
      </c>
      <c r="K543" s="8" t="s">
        <v>1259</v>
      </c>
      <c r="L543" s="8" t="str">
        <f t="shared" si="42"/>
        <v>鴻巣市</v>
      </c>
      <c r="M543" s="8" t="str">
        <f t="shared" si="43"/>
        <v>埼玉県鴻巣市</v>
      </c>
      <c r="N543" s="8">
        <f t="shared" si="44"/>
        <v>11217</v>
      </c>
    </row>
    <row r="544" spans="1:14" x14ac:dyDescent="0.55000000000000004">
      <c r="A544" s="8">
        <v>11</v>
      </c>
      <c r="B544" s="8">
        <v>218</v>
      </c>
      <c r="C544" s="8">
        <v>11218</v>
      </c>
      <c r="D544" s="8">
        <v>11218</v>
      </c>
      <c r="E544" s="8">
        <f t="shared" si="40"/>
        <v>11218</v>
      </c>
      <c r="F544" s="8">
        <f t="shared" si="41"/>
        <v>11218</v>
      </c>
      <c r="G544" s="8" t="s">
        <v>92</v>
      </c>
      <c r="J544" s="8" t="s">
        <v>1260</v>
      </c>
      <c r="K544" s="8" t="s">
        <v>1261</v>
      </c>
      <c r="L544" s="8" t="str">
        <f t="shared" si="42"/>
        <v>深谷市</v>
      </c>
      <c r="M544" s="8" t="str">
        <f t="shared" si="43"/>
        <v>埼玉県深谷市</v>
      </c>
      <c r="N544" s="8">
        <f t="shared" si="44"/>
        <v>11218</v>
      </c>
    </row>
    <row r="545" spans="1:14" x14ac:dyDescent="0.55000000000000004">
      <c r="A545" s="8">
        <v>11</v>
      </c>
      <c r="B545" s="8">
        <v>219</v>
      </c>
      <c r="C545" s="8">
        <v>11219</v>
      </c>
      <c r="D545" s="8">
        <v>11219</v>
      </c>
      <c r="E545" s="8">
        <f t="shared" si="40"/>
        <v>11219</v>
      </c>
      <c r="F545" s="8">
        <f t="shared" si="41"/>
        <v>11219</v>
      </c>
      <c r="G545" s="8" t="s">
        <v>92</v>
      </c>
      <c r="J545" s="8" t="s">
        <v>1262</v>
      </c>
      <c r="K545" s="8" t="s">
        <v>1263</v>
      </c>
      <c r="L545" s="8" t="str">
        <f t="shared" si="42"/>
        <v>上尾市</v>
      </c>
      <c r="M545" s="8" t="str">
        <f t="shared" si="43"/>
        <v>埼玉県上尾市</v>
      </c>
      <c r="N545" s="8">
        <f t="shared" si="44"/>
        <v>11219</v>
      </c>
    </row>
    <row r="546" spans="1:14" x14ac:dyDescent="0.55000000000000004">
      <c r="A546" s="8">
        <v>11</v>
      </c>
      <c r="B546" s="8">
        <v>221</v>
      </c>
      <c r="C546" s="8">
        <v>11221</v>
      </c>
      <c r="D546" s="8">
        <v>11221</v>
      </c>
      <c r="E546" s="8">
        <f t="shared" si="40"/>
        <v>11221</v>
      </c>
      <c r="F546" s="8">
        <f t="shared" si="41"/>
        <v>11221</v>
      </c>
      <c r="G546" s="8" t="s">
        <v>92</v>
      </c>
      <c r="J546" s="8" t="s">
        <v>1264</v>
      </c>
      <c r="K546" s="8" t="s">
        <v>1265</v>
      </c>
      <c r="L546" s="8" t="str">
        <f t="shared" si="42"/>
        <v>草加市</v>
      </c>
      <c r="M546" s="8" t="str">
        <f t="shared" si="43"/>
        <v>埼玉県草加市</v>
      </c>
      <c r="N546" s="8">
        <f t="shared" si="44"/>
        <v>11221</v>
      </c>
    </row>
    <row r="547" spans="1:14" x14ac:dyDescent="0.55000000000000004">
      <c r="A547" s="8">
        <v>11</v>
      </c>
      <c r="B547" s="8">
        <v>222</v>
      </c>
      <c r="C547" s="8">
        <v>11222</v>
      </c>
      <c r="D547" s="8">
        <v>11222</v>
      </c>
      <c r="E547" s="8">
        <f t="shared" si="40"/>
        <v>11222</v>
      </c>
      <c r="F547" s="8">
        <f t="shared" si="41"/>
        <v>11222</v>
      </c>
      <c r="G547" s="8" t="s">
        <v>92</v>
      </c>
      <c r="J547" s="8" t="s">
        <v>1266</v>
      </c>
      <c r="K547" s="8" t="s">
        <v>1267</v>
      </c>
      <c r="L547" s="8" t="str">
        <f t="shared" si="42"/>
        <v>越谷市</v>
      </c>
      <c r="M547" s="8" t="str">
        <f t="shared" si="43"/>
        <v>埼玉県越谷市</v>
      </c>
      <c r="N547" s="8">
        <f t="shared" si="44"/>
        <v>11222</v>
      </c>
    </row>
    <row r="548" spans="1:14" x14ac:dyDescent="0.55000000000000004">
      <c r="A548" s="8">
        <v>11</v>
      </c>
      <c r="B548" s="8">
        <v>223</v>
      </c>
      <c r="C548" s="8">
        <v>11223</v>
      </c>
      <c r="D548" s="8">
        <v>11223</v>
      </c>
      <c r="E548" s="8">
        <f t="shared" si="40"/>
        <v>11223</v>
      </c>
      <c r="F548" s="8">
        <f t="shared" si="41"/>
        <v>11223</v>
      </c>
      <c r="G548" s="8" t="s">
        <v>92</v>
      </c>
      <c r="J548" s="8" t="s">
        <v>1268</v>
      </c>
      <c r="K548" s="8" t="s">
        <v>1269</v>
      </c>
      <c r="L548" s="8" t="str">
        <f t="shared" si="42"/>
        <v>蕨市</v>
      </c>
      <c r="M548" s="8" t="str">
        <f t="shared" si="43"/>
        <v>埼玉県蕨市</v>
      </c>
      <c r="N548" s="8">
        <f t="shared" si="44"/>
        <v>11223</v>
      </c>
    </row>
    <row r="549" spans="1:14" x14ac:dyDescent="0.55000000000000004">
      <c r="A549" s="8">
        <v>11</v>
      </c>
      <c r="B549" s="8">
        <v>224</v>
      </c>
      <c r="C549" s="8">
        <v>11224</v>
      </c>
      <c r="D549" s="8">
        <v>11224</v>
      </c>
      <c r="E549" s="8">
        <f t="shared" si="40"/>
        <v>11224</v>
      </c>
      <c r="F549" s="8">
        <f t="shared" si="41"/>
        <v>11224</v>
      </c>
      <c r="G549" s="8" t="s">
        <v>92</v>
      </c>
      <c r="J549" s="8" t="s">
        <v>1270</v>
      </c>
      <c r="K549" s="8" t="s">
        <v>1271</v>
      </c>
      <c r="L549" s="8" t="str">
        <f t="shared" si="42"/>
        <v>戸田市</v>
      </c>
      <c r="M549" s="8" t="str">
        <f t="shared" si="43"/>
        <v>埼玉県戸田市</v>
      </c>
      <c r="N549" s="8">
        <f t="shared" si="44"/>
        <v>11224</v>
      </c>
    </row>
    <row r="550" spans="1:14" x14ac:dyDescent="0.55000000000000004">
      <c r="A550" s="8">
        <v>11</v>
      </c>
      <c r="B550" s="8">
        <v>225</v>
      </c>
      <c r="C550" s="8">
        <v>11225</v>
      </c>
      <c r="D550" s="8">
        <v>11225</v>
      </c>
      <c r="E550" s="8">
        <f t="shared" si="40"/>
        <v>11225</v>
      </c>
      <c r="F550" s="8">
        <f t="shared" si="41"/>
        <v>11225</v>
      </c>
      <c r="G550" s="8" t="s">
        <v>92</v>
      </c>
      <c r="J550" s="8" t="s">
        <v>1272</v>
      </c>
      <c r="K550" s="8" t="s">
        <v>1273</v>
      </c>
      <c r="L550" s="8" t="str">
        <f t="shared" si="42"/>
        <v>入間市</v>
      </c>
      <c r="M550" s="8" t="str">
        <f t="shared" si="43"/>
        <v>埼玉県入間市</v>
      </c>
      <c r="N550" s="8">
        <f t="shared" si="44"/>
        <v>11225</v>
      </c>
    </row>
    <row r="551" spans="1:14" x14ac:dyDescent="0.55000000000000004">
      <c r="A551" s="8">
        <v>11</v>
      </c>
      <c r="B551" s="8">
        <v>227</v>
      </c>
      <c r="C551" s="8">
        <v>11227</v>
      </c>
      <c r="D551" s="8">
        <v>11227</v>
      </c>
      <c r="E551" s="8">
        <f t="shared" si="40"/>
        <v>11227</v>
      </c>
      <c r="F551" s="8">
        <f t="shared" si="41"/>
        <v>11227</v>
      </c>
      <c r="G551" s="8" t="s">
        <v>92</v>
      </c>
      <c r="J551" s="8" t="s">
        <v>1274</v>
      </c>
      <c r="K551" s="8" t="s">
        <v>1275</v>
      </c>
      <c r="L551" s="8" t="str">
        <f t="shared" si="42"/>
        <v>朝霞市</v>
      </c>
      <c r="M551" s="8" t="str">
        <f t="shared" si="43"/>
        <v>埼玉県朝霞市</v>
      </c>
      <c r="N551" s="8">
        <f t="shared" si="44"/>
        <v>11227</v>
      </c>
    </row>
    <row r="552" spans="1:14" x14ac:dyDescent="0.55000000000000004">
      <c r="A552" s="8">
        <v>11</v>
      </c>
      <c r="B552" s="8">
        <v>228</v>
      </c>
      <c r="C552" s="8">
        <v>11228</v>
      </c>
      <c r="D552" s="8">
        <v>11228</v>
      </c>
      <c r="E552" s="8">
        <f t="shared" si="40"/>
        <v>11228</v>
      </c>
      <c r="F552" s="8">
        <f t="shared" si="41"/>
        <v>11228</v>
      </c>
      <c r="G552" s="8" t="s">
        <v>92</v>
      </c>
      <c r="J552" s="8" t="s">
        <v>1276</v>
      </c>
      <c r="K552" s="8" t="s">
        <v>1277</v>
      </c>
      <c r="L552" s="8" t="str">
        <f t="shared" si="42"/>
        <v>志木市</v>
      </c>
      <c r="M552" s="8" t="str">
        <f t="shared" si="43"/>
        <v>埼玉県志木市</v>
      </c>
      <c r="N552" s="8">
        <f t="shared" si="44"/>
        <v>11228</v>
      </c>
    </row>
    <row r="553" spans="1:14" x14ac:dyDescent="0.55000000000000004">
      <c r="A553" s="8">
        <v>11</v>
      </c>
      <c r="B553" s="8">
        <v>229</v>
      </c>
      <c r="C553" s="8">
        <v>11229</v>
      </c>
      <c r="D553" s="8">
        <v>11229</v>
      </c>
      <c r="E553" s="8">
        <f t="shared" si="40"/>
        <v>11229</v>
      </c>
      <c r="F553" s="8">
        <f t="shared" si="41"/>
        <v>11229</v>
      </c>
      <c r="G553" s="8" t="s">
        <v>92</v>
      </c>
      <c r="J553" s="8" t="s">
        <v>1278</v>
      </c>
      <c r="K553" s="8" t="s">
        <v>1279</v>
      </c>
      <c r="L553" s="8" t="str">
        <f t="shared" si="42"/>
        <v>和光市</v>
      </c>
      <c r="M553" s="8" t="str">
        <f t="shared" si="43"/>
        <v>埼玉県和光市</v>
      </c>
      <c r="N553" s="8">
        <f t="shared" si="44"/>
        <v>11229</v>
      </c>
    </row>
    <row r="554" spans="1:14" x14ac:dyDescent="0.55000000000000004">
      <c r="A554" s="8">
        <v>11</v>
      </c>
      <c r="B554" s="8">
        <v>230</v>
      </c>
      <c r="C554" s="8">
        <v>11230</v>
      </c>
      <c r="D554" s="8">
        <v>11230</v>
      </c>
      <c r="E554" s="8">
        <f t="shared" si="40"/>
        <v>11230</v>
      </c>
      <c r="F554" s="8">
        <f t="shared" si="41"/>
        <v>11230</v>
      </c>
      <c r="G554" s="8" t="s">
        <v>92</v>
      </c>
      <c r="J554" s="8" t="s">
        <v>1280</v>
      </c>
      <c r="K554" s="8" t="s">
        <v>1281</v>
      </c>
      <c r="L554" s="8" t="str">
        <f t="shared" si="42"/>
        <v>新座市</v>
      </c>
      <c r="M554" s="8" t="str">
        <f t="shared" si="43"/>
        <v>埼玉県新座市</v>
      </c>
      <c r="N554" s="8">
        <f t="shared" si="44"/>
        <v>11230</v>
      </c>
    </row>
    <row r="555" spans="1:14" x14ac:dyDescent="0.55000000000000004">
      <c r="A555" s="8">
        <v>11</v>
      </c>
      <c r="B555" s="8">
        <v>231</v>
      </c>
      <c r="C555" s="8">
        <v>11231</v>
      </c>
      <c r="D555" s="8">
        <v>11231</v>
      </c>
      <c r="E555" s="8">
        <f t="shared" si="40"/>
        <v>11231</v>
      </c>
      <c r="F555" s="8">
        <f t="shared" si="41"/>
        <v>11231</v>
      </c>
      <c r="G555" s="8" t="s">
        <v>92</v>
      </c>
      <c r="J555" s="8" t="s">
        <v>1282</v>
      </c>
      <c r="K555" s="8" t="s">
        <v>1283</v>
      </c>
      <c r="L555" s="8" t="str">
        <f t="shared" si="42"/>
        <v>桶川市</v>
      </c>
      <c r="M555" s="8" t="str">
        <f t="shared" si="43"/>
        <v>埼玉県桶川市</v>
      </c>
      <c r="N555" s="8">
        <f t="shared" si="44"/>
        <v>11231</v>
      </c>
    </row>
    <row r="556" spans="1:14" x14ac:dyDescent="0.55000000000000004">
      <c r="A556" s="8">
        <v>11</v>
      </c>
      <c r="B556" s="8">
        <v>232</v>
      </c>
      <c r="C556" s="8">
        <v>11232</v>
      </c>
      <c r="D556" s="8">
        <v>11232</v>
      </c>
      <c r="E556" s="8">
        <f t="shared" si="40"/>
        <v>11232</v>
      </c>
      <c r="F556" s="8">
        <f t="shared" si="41"/>
        <v>11232</v>
      </c>
      <c r="G556" s="8" t="s">
        <v>92</v>
      </c>
      <c r="J556" s="8" t="s">
        <v>1284</v>
      </c>
      <c r="K556" s="8" t="s">
        <v>1285</v>
      </c>
      <c r="L556" s="8" t="str">
        <f t="shared" si="42"/>
        <v>久喜市</v>
      </c>
      <c r="M556" s="8" t="str">
        <f t="shared" si="43"/>
        <v>埼玉県久喜市</v>
      </c>
      <c r="N556" s="8">
        <f t="shared" si="44"/>
        <v>11232</v>
      </c>
    </row>
    <row r="557" spans="1:14" x14ac:dyDescent="0.55000000000000004">
      <c r="A557" s="8">
        <v>11</v>
      </c>
      <c r="B557" s="8">
        <v>233</v>
      </c>
      <c r="C557" s="8">
        <v>11233</v>
      </c>
      <c r="D557" s="8">
        <v>11233</v>
      </c>
      <c r="E557" s="8">
        <f t="shared" si="40"/>
        <v>11233</v>
      </c>
      <c r="F557" s="8">
        <f t="shared" si="41"/>
        <v>11233</v>
      </c>
      <c r="G557" s="8" t="s">
        <v>92</v>
      </c>
      <c r="J557" s="8" t="s">
        <v>1286</v>
      </c>
      <c r="K557" s="8" t="s">
        <v>1287</v>
      </c>
      <c r="L557" s="8" t="str">
        <f t="shared" si="42"/>
        <v>北本市</v>
      </c>
      <c r="M557" s="8" t="str">
        <f t="shared" si="43"/>
        <v>埼玉県北本市</v>
      </c>
      <c r="N557" s="8">
        <f t="shared" si="44"/>
        <v>11233</v>
      </c>
    </row>
    <row r="558" spans="1:14" x14ac:dyDescent="0.55000000000000004">
      <c r="A558" s="8">
        <v>11</v>
      </c>
      <c r="B558" s="8">
        <v>234</v>
      </c>
      <c r="C558" s="8">
        <v>11234</v>
      </c>
      <c r="D558" s="8">
        <v>11234</v>
      </c>
      <c r="E558" s="8">
        <f t="shared" si="40"/>
        <v>11234</v>
      </c>
      <c r="F558" s="8">
        <f t="shared" si="41"/>
        <v>11234</v>
      </c>
      <c r="G558" s="8" t="s">
        <v>92</v>
      </c>
      <c r="J558" s="8" t="s">
        <v>1288</v>
      </c>
      <c r="K558" s="8" t="s">
        <v>1289</v>
      </c>
      <c r="L558" s="8" t="str">
        <f t="shared" si="42"/>
        <v>八潮市</v>
      </c>
      <c r="M558" s="8" t="str">
        <f t="shared" si="43"/>
        <v>埼玉県八潮市</v>
      </c>
      <c r="N558" s="8">
        <f t="shared" si="44"/>
        <v>11234</v>
      </c>
    </row>
    <row r="559" spans="1:14" x14ac:dyDescent="0.55000000000000004">
      <c r="A559" s="8">
        <v>11</v>
      </c>
      <c r="B559" s="8">
        <v>235</v>
      </c>
      <c r="C559" s="8">
        <v>11235</v>
      </c>
      <c r="D559" s="8">
        <v>11235</v>
      </c>
      <c r="E559" s="8">
        <f t="shared" si="40"/>
        <v>11235</v>
      </c>
      <c r="F559" s="8">
        <f t="shared" si="41"/>
        <v>11235</v>
      </c>
      <c r="G559" s="8" t="s">
        <v>92</v>
      </c>
      <c r="J559" s="8" t="s">
        <v>1290</v>
      </c>
      <c r="K559" s="8" t="s">
        <v>1291</v>
      </c>
      <c r="L559" s="8" t="str">
        <f t="shared" si="42"/>
        <v>富士見市</v>
      </c>
      <c r="M559" s="8" t="str">
        <f t="shared" si="43"/>
        <v>埼玉県富士見市</v>
      </c>
      <c r="N559" s="8">
        <f t="shared" si="44"/>
        <v>11235</v>
      </c>
    </row>
    <row r="560" spans="1:14" x14ac:dyDescent="0.55000000000000004">
      <c r="A560" s="8">
        <v>11</v>
      </c>
      <c r="B560" s="8">
        <v>237</v>
      </c>
      <c r="C560" s="8">
        <v>11237</v>
      </c>
      <c r="D560" s="8">
        <v>11237</v>
      </c>
      <c r="E560" s="8">
        <f t="shared" si="40"/>
        <v>11237</v>
      </c>
      <c r="F560" s="8">
        <f t="shared" si="41"/>
        <v>11237</v>
      </c>
      <c r="G560" s="8" t="s">
        <v>92</v>
      </c>
      <c r="J560" s="8" t="s">
        <v>1292</v>
      </c>
      <c r="K560" s="8" t="s">
        <v>1293</v>
      </c>
      <c r="L560" s="8" t="str">
        <f t="shared" si="42"/>
        <v>三郷市</v>
      </c>
      <c r="M560" s="8" t="str">
        <f t="shared" si="43"/>
        <v>埼玉県三郷市</v>
      </c>
      <c r="N560" s="8">
        <f t="shared" si="44"/>
        <v>11237</v>
      </c>
    </row>
    <row r="561" spans="1:14" x14ac:dyDescent="0.55000000000000004">
      <c r="A561" s="8">
        <v>11</v>
      </c>
      <c r="B561" s="8">
        <v>238</v>
      </c>
      <c r="C561" s="8">
        <v>11238</v>
      </c>
      <c r="D561" s="8">
        <v>11238</v>
      </c>
      <c r="E561" s="8">
        <f t="shared" si="40"/>
        <v>11238</v>
      </c>
      <c r="F561" s="8">
        <f t="shared" si="41"/>
        <v>11238</v>
      </c>
      <c r="G561" s="8" t="s">
        <v>92</v>
      </c>
      <c r="J561" s="8" t="s">
        <v>1294</v>
      </c>
      <c r="K561" s="8" t="s">
        <v>1295</v>
      </c>
      <c r="L561" s="8" t="str">
        <f t="shared" si="42"/>
        <v>蓮田市</v>
      </c>
      <c r="M561" s="8" t="str">
        <f t="shared" si="43"/>
        <v>埼玉県蓮田市</v>
      </c>
      <c r="N561" s="8">
        <f t="shared" si="44"/>
        <v>11238</v>
      </c>
    </row>
    <row r="562" spans="1:14" x14ac:dyDescent="0.55000000000000004">
      <c r="A562" s="8">
        <v>11</v>
      </c>
      <c r="B562" s="8">
        <v>239</v>
      </c>
      <c r="C562" s="8">
        <v>11239</v>
      </c>
      <c r="D562" s="8">
        <v>11239</v>
      </c>
      <c r="E562" s="8">
        <f t="shared" si="40"/>
        <v>11239</v>
      </c>
      <c r="F562" s="8">
        <f t="shared" si="41"/>
        <v>11239</v>
      </c>
      <c r="G562" s="8" t="s">
        <v>92</v>
      </c>
      <c r="J562" s="8" t="s">
        <v>1296</v>
      </c>
      <c r="K562" s="8" t="s">
        <v>1297</v>
      </c>
      <c r="L562" s="8" t="str">
        <f t="shared" si="42"/>
        <v>坂戸市</v>
      </c>
      <c r="M562" s="8" t="str">
        <f t="shared" si="43"/>
        <v>埼玉県坂戸市</v>
      </c>
      <c r="N562" s="8">
        <f t="shared" si="44"/>
        <v>11239</v>
      </c>
    </row>
    <row r="563" spans="1:14" x14ac:dyDescent="0.55000000000000004">
      <c r="A563" s="8">
        <v>11</v>
      </c>
      <c r="B563" s="8">
        <v>240</v>
      </c>
      <c r="C563" s="8">
        <v>11240</v>
      </c>
      <c r="D563" s="8">
        <v>11240</v>
      </c>
      <c r="E563" s="8">
        <f t="shared" si="40"/>
        <v>11240</v>
      </c>
      <c r="F563" s="8">
        <f t="shared" si="41"/>
        <v>11240</v>
      </c>
      <c r="G563" s="8" t="s">
        <v>92</v>
      </c>
      <c r="J563" s="8" t="s">
        <v>1298</v>
      </c>
      <c r="K563" s="8" t="s">
        <v>1299</v>
      </c>
      <c r="L563" s="8" t="str">
        <f t="shared" si="42"/>
        <v>幸手市</v>
      </c>
      <c r="M563" s="8" t="str">
        <f t="shared" si="43"/>
        <v>埼玉県幸手市</v>
      </c>
      <c r="N563" s="8">
        <f t="shared" si="44"/>
        <v>11240</v>
      </c>
    </row>
    <row r="564" spans="1:14" x14ac:dyDescent="0.55000000000000004">
      <c r="A564" s="8">
        <v>11</v>
      </c>
      <c r="B564" s="8">
        <v>241</v>
      </c>
      <c r="C564" s="8">
        <v>11241</v>
      </c>
      <c r="D564" s="8">
        <v>11241</v>
      </c>
      <c r="E564" s="8">
        <f t="shared" si="40"/>
        <v>11241</v>
      </c>
      <c r="F564" s="8">
        <f t="shared" si="41"/>
        <v>11241</v>
      </c>
      <c r="G564" s="8" t="s">
        <v>92</v>
      </c>
      <c r="J564" s="8" t="s">
        <v>1300</v>
      </c>
      <c r="K564" s="8" t="s">
        <v>1301</v>
      </c>
      <c r="L564" s="8" t="str">
        <f t="shared" si="42"/>
        <v>鶴ヶ島市</v>
      </c>
      <c r="M564" s="8" t="str">
        <f t="shared" si="43"/>
        <v>埼玉県鶴ヶ島市</v>
      </c>
      <c r="N564" s="8">
        <f t="shared" si="44"/>
        <v>11241</v>
      </c>
    </row>
    <row r="565" spans="1:14" x14ac:dyDescent="0.55000000000000004">
      <c r="A565" s="8">
        <v>11</v>
      </c>
      <c r="B565" s="8">
        <v>242</v>
      </c>
      <c r="C565" s="8">
        <v>11242</v>
      </c>
      <c r="D565" s="8">
        <v>11242</v>
      </c>
      <c r="E565" s="8">
        <f t="shared" si="40"/>
        <v>11242</v>
      </c>
      <c r="F565" s="8">
        <f t="shared" si="41"/>
        <v>11242</v>
      </c>
      <c r="G565" s="8" t="s">
        <v>92</v>
      </c>
      <c r="J565" s="8" t="s">
        <v>1302</v>
      </c>
      <c r="K565" s="8" t="s">
        <v>1303</v>
      </c>
      <c r="L565" s="8" t="str">
        <f t="shared" si="42"/>
        <v>日高市</v>
      </c>
      <c r="M565" s="8" t="str">
        <f t="shared" si="43"/>
        <v>埼玉県日高市</v>
      </c>
      <c r="N565" s="8">
        <f t="shared" si="44"/>
        <v>11242</v>
      </c>
    </row>
    <row r="566" spans="1:14" x14ac:dyDescent="0.55000000000000004">
      <c r="A566" s="8">
        <v>11</v>
      </c>
      <c r="B566" s="8">
        <v>243</v>
      </c>
      <c r="C566" s="8">
        <v>11243</v>
      </c>
      <c r="D566" s="8">
        <v>11243</v>
      </c>
      <c r="E566" s="8">
        <f t="shared" si="40"/>
        <v>11243</v>
      </c>
      <c r="F566" s="8">
        <f t="shared" si="41"/>
        <v>11243</v>
      </c>
      <c r="G566" s="8" t="s">
        <v>92</v>
      </c>
      <c r="J566" s="8" t="s">
        <v>1304</v>
      </c>
      <c r="K566" s="8" t="s">
        <v>1305</v>
      </c>
      <c r="L566" s="8" t="str">
        <f t="shared" si="42"/>
        <v>吉川市</v>
      </c>
      <c r="M566" s="8" t="str">
        <f t="shared" si="43"/>
        <v>埼玉県吉川市</v>
      </c>
      <c r="N566" s="8">
        <f t="shared" si="44"/>
        <v>11243</v>
      </c>
    </row>
    <row r="567" spans="1:14" x14ac:dyDescent="0.55000000000000004">
      <c r="A567" s="8">
        <v>11</v>
      </c>
      <c r="B567" s="8">
        <v>245</v>
      </c>
      <c r="C567" s="8">
        <v>11245</v>
      </c>
      <c r="D567" s="8">
        <v>11245</v>
      </c>
      <c r="E567" s="8">
        <f t="shared" si="40"/>
        <v>11245</v>
      </c>
      <c r="F567" s="8">
        <f t="shared" si="41"/>
        <v>11245</v>
      </c>
      <c r="G567" s="8" t="s">
        <v>92</v>
      </c>
      <c r="J567" s="8" t="s">
        <v>1306</v>
      </c>
      <c r="K567" s="8" t="s">
        <v>1307</v>
      </c>
      <c r="L567" s="8" t="str">
        <f t="shared" si="42"/>
        <v>ふじみ野市</v>
      </c>
      <c r="M567" s="8" t="str">
        <f t="shared" si="43"/>
        <v>埼玉県ふじみ野市</v>
      </c>
      <c r="N567" s="8">
        <f t="shared" si="44"/>
        <v>11245</v>
      </c>
    </row>
    <row r="568" spans="1:14" x14ac:dyDescent="0.55000000000000004">
      <c r="A568" s="8">
        <v>11</v>
      </c>
      <c r="B568" s="8">
        <v>246</v>
      </c>
      <c r="C568" s="8">
        <v>11246</v>
      </c>
      <c r="D568" s="8">
        <v>11246</v>
      </c>
      <c r="E568" s="8">
        <f t="shared" si="40"/>
        <v>11246</v>
      </c>
      <c r="F568" s="8">
        <f t="shared" si="41"/>
        <v>11246</v>
      </c>
      <c r="G568" s="8" t="s">
        <v>92</v>
      </c>
      <c r="J568" s="8" t="s">
        <v>1308</v>
      </c>
      <c r="K568" s="8" t="s">
        <v>1309</v>
      </c>
      <c r="L568" s="8" t="str">
        <f t="shared" si="42"/>
        <v>白岡市</v>
      </c>
      <c r="M568" s="8" t="str">
        <f t="shared" si="43"/>
        <v>埼玉県白岡市</v>
      </c>
      <c r="N568" s="8">
        <f t="shared" si="44"/>
        <v>11246</v>
      </c>
    </row>
    <row r="569" spans="1:14" x14ac:dyDescent="0.55000000000000004">
      <c r="A569" s="8">
        <v>11</v>
      </c>
      <c r="B569" s="8">
        <v>301</v>
      </c>
      <c r="C569" s="8">
        <v>11301</v>
      </c>
      <c r="D569" s="8">
        <v>11301</v>
      </c>
      <c r="E569" s="8">
        <f t="shared" si="40"/>
        <v>11301</v>
      </c>
      <c r="F569" s="8">
        <f t="shared" si="41"/>
        <v>11301</v>
      </c>
      <c r="G569" s="8" t="s">
        <v>92</v>
      </c>
      <c r="H569" s="8" t="s">
        <v>1310</v>
      </c>
      <c r="J569" s="8" t="s">
        <v>1311</v>
      </c>
      <c r="K569" s="8" t="s">
        <v>1312</v>
      </c>
      <c r="L569" s="8" t="str">
        <f t="shared" si="42"/>
        <v>伊奈町</v>
      </c>
      <c r="M569" s="8" t="str">
        <f t="shared" si="43"/>
        <v>埼玉県伊奈町</v>
      </c>
      <c r="N569" s="8">
        <f t="shared" si="44"/>
        <v>11301</v>
      </c>
    </row>
    <row r="570" spans="1:14" x14ac:dyDescent="0.55000000000000004">
      <c r="A570" s="8">
        <v>11</v>
      </c>
      <c r="B570" s="8">
        <v>324</v>
      </c>
      <c r="C570" s="8">
        <v>11324</v>
      </c>
      <c r="D570" s="8">
        <v>11324</v>
      </c>
      <c r="E570" s="8">
        <f t="shared" si="40"/>
        <v>11324</v>
      </c>
      <c r="F570" s="8">
        <f t="shared" si="41"/>
        <v>11324</v>
      </c>
      <c r="G570" s="8" t="s">
        <v>92</v>
      </c>
      <c r="H570" s="8" t="s">
        <v>1313</v>
      </c>
      <c r="J570" s="8" t="s">
        <v>1314</v>
      </c>
      <c r="K570" s="8" t="s">
        <v>1315</v>
      </c>
      <c r="L570" s="8" t="str">
        <f t="shared" si="42"/>
        <v>三芳町</v>
      </c>
      <c r="M570" s="8" t="str">
        <f t="shared" si="43"/>
        <v>埼玉県三芳町</v>
      </c>
      <c r="N570" s="8">
        <f t="shared" si="44"/>
        <v>11324</v>
      </c>
    </row>
    <row r="571" spans="1:14" x14ac:dyDescent="0.55000000000000004">
      <c r="A571" s="8">
        <v>11</v>
      </c>
      <c r="B571" s="8">
        <v>326</v>
      </c>
      <c r="C571" s="8">
        <v>11326</v>
      </c>
      <c r="D571" s="8">
        <v>11326</v>
      </c>
      <c r="E571" s="8">
        <f t="shared" si="40"/>
        <v>11326</v>
      </c>
      <c r="F571" s="8">
        <f t="shared" si="41"/>
        <v>11326</v>
      </c>
      <c r="G571" s="8" t="s">
        <v>92</v>
      </c>
      <c r="H571" s="8" t="s">
        <v>1313</v>
      </c>
      <c r="J571" s="8" t="s">
        <v>1316</v>
      </c>
      <c r="K571" s="8" t="s">
        <v>1317</v>
      </c>
      <c r="L571" s="8" t="str">
        <f t="shared" si="42"/>
        <v>毛呂山町</v>
      </c>
      <c r="M571" s="8" t="str">
        <f t="shared" si="43"/>
        <v>埼玉県毛呂山町</v>
      </c>
      <c r="N571" s="8">
        <f t="shared" si="44"/>
        <v>11326</v>
      </c>
    </row>
    <row r="572" spans="1:14" x14ac:dyDescent="0.55000000000000004">
      <c r="A572" s="8">
        <v>11</v>
      </c>
      <c r="B572" s="8">
        <v>327</v>
      </c>
      <c r="C572" s="8">
        <v>11327</v>
      </c>
      <c r="D572" s="8">
        <v>11327</v>
      </c>
      <c r="E572" s="8">
        <f t="shared" si="40"/>
        <v>11327</v>
      </c>
      <c r="F572" s="8">
        <f t="shared" si="41"/>
        <v>11327</v>
      </c>
      <c r="G572" s="8" t="s">
        <v>92</v>
      </c>
      <c r="H572" s="8" t="s">
        <v>1313</v>
      </c>
      <c r="J572" s="8" t="s">
        <v>1318</v>
      </c>
      <c r="K572" s="8" t="s">
        <v>1319</v>
      </c>
      <c r="L572" s="8" t="str">
        <f t="shared" si="42"/>
        <v>越生町</v>
      </c>
      <c r="M572" s="8" t="str">
        <f t="shared" si="43"/>
        <v>埼玉県越生町</v>
      </c>
      <c r="N572" s="8">
        <f t="shared" si="44"/>
        <v>11327</v>
      </c>
    </row>
    <row r="573" spans="1:14" x14ac:dyDescent="0.55000000000000004">
      <c r="A573" s="8">
        <v>11</v>
      </c>
      <c r="B573" s="8">
        <v>341</v>
      </c>
      <c r="C573" s="8">
        <v>11341</v>
      </c>
      <c r="D573" s="8">
        <v>11341</v>
      </c>
      <c r="E573" s="8">
        <f t="shared" si="40"/>
        <v>11341</v>
      </c>
      <c r="F573" s="8">
        <f t="shared" si="41"/>
        <v>11341</v>
      </c>
      <c r="G573" s="8" t="s">
        <v>92</v>
      </c>
      <c r="H573" s="8" t="s">
        <v>1320</v>
      </c>
      <c r="J573" s="8" t="s">
        <v>1321</v>
      </c>
      <c r="K573" s="8" t="s">
        <v>1322</v>
      </c>
      <c r="L573" s="8" t="str">
        <f t="shared" si="42"/>
        <v>滑川町</v>
      </c>
      <c r="M573" s="8" t="str">
        <f t="shared" si="43"/>
        <v>埼玉県滑川町</v>
      </c>
      <c r="N573" s="8">
        <f t="shared" si="44"/>
        <v>11341</v>
      </c>
    </row>
    <row r="574" spans="1:14" x14ac:dyDescent="0.55000000000000004">
      <c r="A574" s="8">
        <v>11</v>
      </c>
      <c r="B574" s="8">
        <v>342</v>
      </c>
      <c r="C574" s="8">
        <v>11342</v>
      </c>
      <c r="D574" s="8">
        <v>11342</v>
      </c>
      <c r="E574" s="8">
        <f t="shared" si="40"/>
        <v>11342</v>
      </c>
      <c r="F574" s="8">
        <f t="shared" si="41"/>
        <v>11342</v>
      </c>
      <c r="G574" s="8" t="s">
        <v>92</v>
      </c>
      <c r="H574" s="8" t="s">
        <v>1320</v>
      </c>
      <c r="J574" s="8" t="s">
        <v>1323</v>
      </c>
      <c r="K574" s="8" t="s">
        <v>1324</v>
      </c>
      <c r="L574" s="8" t="str">
        <f t="shared" si="42"/>
        <v>嵐山町</v>
      </c>
      <c r="M574" s="8" t="str">
        <f t="shared" si="43"/>
        <v>埼玉県嵐山町</v>
      </c>
      <c r="N574" s="8">
        <f t="shared" si="44"/>
        <v>11342</v>
      </c>
    </row>
    <row r="575" spans="1:14" x14ac:dyDescent="0.55000000000000004">
      <c r="A575" s="8">
        <v>11</v>
      </c>
      <c r="B575" s="8">
        <v>343</v>
      </c>
      <c r="C575" s="8">
        <v>11343</v>
      </c>
      <c r="D575" s="8">
        <v>11343</v>
      </c>
      <c r="E575" s="8">
        <f t="shared" si="40"/>
        <v>11343</v>
      </c>
      <c r="F575" s="8">
        <f t="shared" si="41"/>
        <v>11343</v>
      </c>
      <c r="G575" s="8" t="s">
        <v>92</v>
      </c>
      <c r="H575" s="8" t="s">
        <v>1320</v>
      </c>
      <c r="J575" s="8" t="s">
        <v>1325</v>
      </c>
      <c r="K575" s="8" t="s">
        <v>1326</v>
      </c>
      <c r="L575" s="8" t="str">
        <f t="shared" si="42"/>
        <v>小川町</v>
      </c>
      <c r="M575" s="8" t="str">
        <f t="shared" si="43"/>
        <v>埼玉県小川町</v>
      </c>
      <c r="N575" s="8">
        <f t="shared" si="44"/>
        <v>11343</v>
      </c>
    </row>
    <row r="576" spans="1:14" x14ac:dyDescent="0.55000000000000004">
      <c r="A576" s="8">
        <v>11</v>
      </c>
      <c r="B576" s="8">
        <v>346</v>
      </c>
      <c r="C576" s="8">
        <v>11346</v>
      </c>
      <c r="D576" s="8">
        <v>11346</v>
      </c>
      <c r="E576" s="8">
        <f t="shared" si="40"/>
        <v>11346</v>
      </c>
      <c r="F576" s="8">
        <f t="shared" si="41"/>
        <v>11346</v>
      </c>
      <c r="G576" s="8" t="s">
        <v>92</v>
      </c>
      <c r="H576" s="8" t="s">
        <v>1320</v>
      </c>
      <c r="J576" s="8" t="s">
        <v>1327</v>
      </c>
      <c r="K576" s="8" t="s">
        <v>1328</v>
      </c>
      <c r="L576" s="8" t="str">
        <f t="shared" si="42"/>
        <v>川島町</v>
      </c>
      <c r="M576" s="8" t="str">
        <f t="shared" si="43"/>
        <v>埼玉県川島町</v>
      </c>
      <c r="N576" s="8">
        <f t="shared" si="44"/>
        <v>11346</v>
      </c>
    </row>
    <row r="577" spans="1:14" x14ac:dyDescent="0.55000000000000004">
      <c r="A577" s="8">
        <v>11</v>
      </c>
      <c r="B577" s="8">
        <v>347</v>
      </c>
      <c r="C577" s="8">
        <v>11347</v>
      </c>
      <c r="D577" s="8">
        <v>11347</v>
      </c>
      <c r="E577" s="8">
        <f t="shared" si="40"/>
        <v>11347</v>
      </c>
      <c r="F577" s="8">
        <f t="shared" si="41"/>
        <v>11347</v>
      </c>
      <c r="G577" s="8" t="s">
        <v>92</v>
      </c>
      <c r="H577" s="8" t="s">
        <v>1320</v>
      </c>
      <c r="J577" s="8" t="s">
        <v>1329</v>
      </c>
      <c r="K577" s="8" t="s">
        <v>1330</v>
      </c>
      <c r="L577" s="8" t="str">
        <f t="shared" si="42"/>
        <v>吉見町</v>
      </c>
      <c r="M577" s="8" t="str">
        <f t="shared" si="43"/>
        <v>埼玉県吉見町</v>
      </c>
      <c r="N577" s="8">
        <f t="shared" si="44"/>
        <v>11347</v>
      </c>
    </row>
    <row r="578" spans="1:14" x14ac:dyDescent="0.55000000000000004">
      <c r="A578" s="8">
        <v>11</v>
      </c>
      <c r="B578" s="8">
        <v>348</v>
      </c>
      <c r="C578" s="8">
        <v>11348</v>
      </c>
      <c r="D578" s="8">
        <v>11348</v>
      </c>
      <c r="E578" s="8">
        <f t="shared" ref="E578:E641" si="45">IF(LEN(D578)=4,"0"&amp;D578,D578)</f>
        <v>11348</v>
      </c>
      <c r="F578" s="8">
        <f t="shared" ref="F578:F641" si="46">IF(B578=0,LEFT(E578,2),E578)</f>
        <v>11348</v>
      </c>
      <c r="G578" s="8" t="s">
        <v>92</v>
      </c>
      <c r="H578" s="8" t="s">
        <v>1320</v>
      </c>
      <c r="J578" s="8" t="s">
        <v>1331</v>
      </c>
      <c r="K578" s="8" t="s">
        <v>1332</v>
      </c>
      <c r="L578" s="8" t="str">
        <f t="shared" ref="L578:L641" si="47">IF(B578=0,G578,IF(J578="",H578,J578))</f>
        <v>鳩山町</v>
      </c>
      <c r="M578" s="8" t="str">
        <f t="shared" ref="M578:M641" si="48">_xlfn.CONCAT(G578,L578)</f>
        <v>埼玉県鳩山町</v>
      </c>
      <c r="N578" s="8">
        <f t="shared" ref="N578:N641" si="49">E578</f>
        <v>11348</v>
      </c>
    </row>
    <row r="579" spans="1:14" x14ac:dyDescent="0.55000000000000004">
      <c r="A579" s="8">
        <v>11</v>
      </c>
      <c r="B579" s="8">
        <v>349</v>
      </c>
      <c r="C579" s="8">
        <v>11349</v>
      </c>
      <c r="D579" s="8">
        <v>11349</v>
      </c>
      <c r="E579" s="8">
        <f t="shared" si="45"/>
        <v>11349</v>
      </c>
      <c r="F579" s="8">
        <f t="shared" si="46"/>
        <v>11349</v>
      </c>
      <c r="G579" s="8" t="s">
        <v>92</v>
      </c>
      <c r="H579" s="8" t="s">
        <v>1320</v>
      </c>
      <c r="J579" s="8" t="s">
        <v>1333</v>
      </c>
      <c r="K579" s="8" t="s">
        <v>1334</v>
      </c>
      <c r="L579" s="8" t="str">
        <f t="shared" si="47"/>
        <v>ときがわ町</v>
      </c>
      <c r="M579" s="8" t="str">
        <f t="shared" si="48"/>
        <v>埼玉県ときがわ町</v>
      </c>
      <c r="N579" s="8">
        <f t="shared" si="49"/>
        <v>11349</v>
      </c>
    </row>
    <row r="580" spans="1:14" x14ac:dyDescent="0.55000000000000004">
      <c r="A580" s="8">
        <v>11</v>
      </c>
      <c r="B580" s="8">
        <v>361</v>
      </c>
      <c r="C580" s="8">
        <v>11361</v>
      </c>
      <c r="D580" s="8">
        <v>11361</v>
      </c>
      <c r="E580" s="8">
        <f t="shared" si="45"/>
        <v>11361</v>
      </c>
      <c r="F580" s="8">
        <f t="shared" si="46"/>
        <v>11361</v>
      </c>
      <c r="G580" s="8" t="s">
        <v>92</v>
      </c>
      <c r="H580" s="8" t="s">
        <v>1335</v>
      </c>
      <c r="J580" s="8" t="s">
        <v>1336</v>
      </c>
      <c r="K580" s="8" t="s">
        <v>1337</v>
      </c>
      <c r="L580" s="8" t="str">
        <f t="shared" si="47"/>
        <v>横瀬町</v>
      </c>
      <c r="M580" s="8" t="str">
        <f t="shared" si="48"/>
        <v>埼玉県横瀬町</v>
      </c>
      <c r="N580" s="8">
        <f t="shared" si="49"/>
        <v>11361</v>
      </c>
    </row>
    <row r="581" spans="1:14" x14ac:dyDescent="0.55000000000000004">
      <c r="A581" s="8">
        <v>11</v>
      </c>
      <c r="B581" s="8">
        <v>362</v>
      </c>
      <c r="C581" s="8">
        <v>11362</v>
      </c>
      <c r="D581" s="8">
        <v>11362</v>
      </c>
      <c r="E581" s="8">
        <f t="shared" si="45"/>
        <v>11362</v>
      </c>
      <c r="F581" s="8">
        <f t="shared" si="46"/>
        <v>11362</v>
      </c>
      <c r="G581" s="8" t="s">
        <v>92</v>
      </c>
      <c r="H581" s="8" t="s">
        <v>1335</v>
      </c>
      <c r="J581" s="8" t="s">
        <v>1338</v>
      </c>
      <c r="K581" s="8" t="s">
        <v>1339</v>
      </c>
      <c r="L581" s="8" t="str">
        <f t="shared" si="47"/>
        <v>皆野町</v>
      </c>
      <c r="M581" s="8" t="str">
        <f t="shared" si="48"/>
        <v>埼玉県皆野町</v>
      </c>
      <c r="N581" s="8">
        <f t="shared" si="49"/>
        <v>11362</v>
      </c>
    </row>
    <row r="582" spans="1:14" x14ac:dyDescent="0.55000000000000004">
      <c r="A582" s="8">
        <v>11</v>
      </c>
      <c r="B582" s="8">
        <v>363</v>
      </c>
      <c r="C582" s="8">
        <v>11363</v>
      </c>
      <c r="D582" s="8">
        <v>11363</v>
      </c>
      <c r="E582" s="8">
        <f t="shared" si="45"/>
        <v>11363</v>
      </c>
      <c r="F582" s="8">
        <f t="shared" si="46"/>
        <v>11363</v>
      </c>
      <c r="G582" s="8" t="s">
        <v>92</v>
      </c>
      <c r="H582" s="8" t="s">
        <v>1335</v>
      </c>
      <c r="J582" s="8" t="s">
        <v>1340</v>
      </c>
      <c r="K582" s="8" t="s">
        <v>1341</v>
      </c>
      <c r="L582" s="8" t="str">
        <f t="shared" si="47"/>
        <v>長瀞町</v>
      </c>
      <c r="M582" s="8" t="str">
        <f t="shared" si="48"/>
        <v>埼玉県長瀞町</v>
      </c>
      <c r="N582" s="8">
        <f t="shared" si="49"/>
        <v>11363</v>
      </c>
    </row>
    <row r="583" spans="1:14" x14ac:dyDescent="0.55000000000000004">
      <c r="A583" s="8">
        <v>11</v>
      </c>
      <c r="B583" s="8">
        <v>365</v>
      </c>
      <c r="C583" s="8">
        <v>11365</v>
      </c>
      <c r="D583" s="8">
        <v>11365</v>
      </c>
      <c r="E583" s="8">
        <f t="shared" si="45"/>
        <v>11365</v>
      </c>
      <c r="F583" s="8">
        <f t="shared" si="46"/>
        <v>11365</v>
      </c>
      <c r="G583" s="8" t="s">
        <v>92</v>
      </c>
      <c r="H583" s="8" t="s">
        <v>1335</v>
      </c>
      <c r="J583" s="8" t="s">
        <v>1342</v>
      </c>
      <c r="K583" s="8" t="s">
        <v>1343</v>
      </c>
      <c r="L583" s="8" t="str">
        <f t="shared" si="47"/>
        <v>小鹿野町</v>
      </c>
      <c r="M583" s="8" t="str">
        <f t="shared" si="48"/>
        <v>埼玉県小鹿野町</v>
      </c>
      <c r="N583" s="8">
        <f t="shared" si="49"/>
        <v>11365</v>
      </c>
    </row>
    <row r="584" spans="1:14" x14ac:dyDescent="0.55000000000000004">
      <c r="A584" s="8">
        <v>11</v>
      </c>
      <c r="B584" s="8">
        <v>369</v>
      </c>
      <c r="C584" s="8">
        <v>11369</v>
      </c>
      <c r="D584" s="8">
        <v>11369</v>
      </c>
      <c r="E584" s="8">
        <f t="shared" si="45"/>
        <v>11369</v>
      </c>
      <c r="F584" s="8">
        <f t="shared" si="46"/>
        <v>11369</v>
      </c>
      <c r="G584" s="8" t="s">
        <v>92</v>
      </c>
      <c r="H584" s="8" t="s">
        <v>1335</v>
      </c>
      <c r="J584" s="8" t="s">
        <v>1344</v>
      </c>
      <c r="K584" s="8" t="s">
        <v>1345</v>
      </c>
      <c r="L584" s="8" t="str">
        <f t="shared" si="47"/>
        <v>東秩父村</v>
      </c>
      <c r="M584" s="8" t="str">
        <f t="shared" si="48"/>
        <v>埼玉県東秩父村</v>
      </c>
      <c r="N584" s="8">
        <f t="shared" si="49"/>
        <v>11369</v>
      </c>
    </row>
    <row r="585" spans="1:14" x14ac:dyDescent="0.55000000000000004">
      <c r="A585" s="8">
        <v>11</v>
      </c>
      <c r="B585" s="8">
        <v>381</v>
      </c>
      <c r="C585" s="8">
        <v>11381</v>
      </c>
      <c r="D585" s="8">
        <v>11381</v>
      </c>
      <c r="E585" s="8">
        <f t="shared" si="45"/>
        <v>11381</v>
      </c>
      <c r="F585" s="8">
        <f t="shared" si="46"/>
        <v>11381</v>
      </c>
      <c r="G585" s="8" t="s">
        <v>92</v>
      </c>
      <c r="H585" s="8" t="s">
        <v>1346</v>
      </c>
      <c r="J585" s="8" t="s">
        <v>729</v>
      </c>
      <c r="K585" s="8" t="s">
        <v>730</v>
      </c>
      <c r="L585" s="8" t="str">
        <f t="shared" si="47"/>
        <v>美里町</v>
      </c>
      <c r="M585" s="8" t="str">
        <f t="shared" si="48"/>
        <v>埼玉県美里町</v>
      </c>
      <c r="N585" s="8">
        <f t="shared" si="49"/>
        <v>11381</v>
      </c>
    </row>
    <row r="586" spans="1:14" x14ac:dyDescent="0.55000000000000004">
      <c r="A586" s="8">
        <v>11</v>
      </c>
      <c r="B586" s="8">
        <v>383</v>
      </c>
      <c r="C586" s="8">
        <v>11383</v>
      </c>
      <c r="D586" s="8">
        <v>11383</v>
      </c>
      <c r="E586" s="8">
        <f t="shared" si="45"/>
        <v>11383</v>
      </c>
      <c r="F586" s="8">
        <f t="shared" si="46"/>
        <v>11383</v>
      </c>
      <c r="G586" s="8" t="s">
        <v>92</v>
      </c>
      <c r="H586" s="8" t="s">
        <v>1346</v>
      </c>
      <c r="J586" s="8" t="s">
        <v>1347</v>
      </c>
      <c r="K586" s="8" t="s">
        <v>1348</v>
      </c>
      <c r="L586" s="8" t="str">
        <f t="shared" si="47"/>
        <v>神川町</v>
      </c>
      <c r="M586" s="8" t="str">
        <f t="shared" si="48"/>
        <v>埼玉県神川町</v>
      </c>
      <c r="N586" s="8">
        <f t="shared" si="49"/>
        <v>11383</v>
      </c>
    </row>
    <row r="587" spans="1:14" x14ac:dyDescent="0.55000000000000004">
      <c r="A587" s="8">
        <v>11</v>
      </c>
      <c r="B587" s="8">
        <v>385</v>
      </c>
      <c r="C587" s="8">
        <v>11385</v>
      </c>
      <c r="D587" s="8">
        <v>11385</v>
      </c>
      <c r="E587" s="8">
        <f t="shared" si="45"/>
        <v>11385</v>
      </c>
      <c r="F587" s="8">
        <f t="shared" si="46"/>
        <v>11385</v>
      </c>
      <c r="G587" s="8" t="s">
        <v>92</v>
      </c>
      <c r="H587" s="8" t="s">
        <v>1346</v>
      </c>
      <c r="J587" s="8" t="s">
        <v>1349</v>
      </c>
      <c r="K587" s="8" t="s">
        <v>1350</v>
      </c>
      <c r="L587" s="8" t="str">
        <f t="shared" si="47"/>
        <v>上里町</v>
      </c>
      <c r="M587" s="8" t="str">
        <f t="shared" si="48"/>
        <v>埼玉県上里町</v>
      </c>
      <c r="N587" s="8">
        <f t="shared" si="49"/>
        <v>11385</v>
      </c>
    </row>
    <row r="588" spans="1:14" x14ac:dyDescent="0.55000000000000004">
      <c r="A588" s="8">
        <v>11</v>
      </c>
      <c r="B588" s="8">
        <v>408</v>
      </c>
      <c r="C588" s="8">
        <v>11408</v>
      </c>
      <c r="D588" s="8">
        <v>11408</v>
      </c>
      <c r="E588" s="8">
        <f t="shared" si="45"/>
        <v>11408</v>
      </c>
      <c r="F588" s="8">
        <f t="shared" si="46"/>
        <v>11408</v>
      </c>
      <c r="G588" s="8" t="s">
        <v>92</v>
      </c>
      <c r="H588" s="8" t="s">
        <v>1351</v>
      </c>
      <c r="J588" s="8" t="s">
        <v>1352</v>
      </c>
      <c r="K588" s="8" t="s">
        <v>1353</v>
      </c>
      <c r="L588" s="8" t="str">
        <f t="shared" si="47"/>
        <v>寄居町</v>
      </c>
      <c r="M588" s="8" t="str">
        <f t="shared" si="48"/>
        <v>埼玉県寄居町</v>
      </c>
      <c r="N588" s="8">
        <f t="shared" si="49"/>
        <v>11408</v>
      </c>
    </row>
    <row r="589" spans="1:14" x14ac:dyDescent="0.55000000000000004">
      <c r="A589" s="8">
        <v>11</v>
      </c>
      <c r="B589" s="8">
        <v>442</v>
      </c>
      <c r="C589" s="8">
        <v>11442</v>
      </c>
      <c r="D589" s="8">
        <v>11442</v>
      </c>
      <c r="E589" s="8">
        <f t="shared" si="45"/>
        <v>11442</v>
      </c>
      <c r="F589" s="8">
        <f t="shared" si="46"/>
        <v>11442</v>
      </c>
      <c r="G589" s="8" t="s">
        <v>92</v>
      </c>
      <c r="H589" s="8" t="s">
        <v>1354</v>
      </c>
      <c r="J589" s="8" t="s">
        <v>1355</v>
      </c>
      <c r="K589" s="8" t="s">
        <v>1356</v>
      </c>
      <c r="L589" s="8" t="str">
        <f t="shared" si="47"/>
        <v>宮代町</v>
      </c>
      <c r="M589" s="8" t="str">
        <f t="shared" si="48"/>
        <v>埼玉県宮代町</v>
      </c>
      <c r="N589" s="8">
        <f t="shared" si="49"/>
        <v>11442</v>
      </c>
    </row>
    <row r="590" spans="1:14" x14ac:dyDescent="0.55000000000000004">
      <c r="A590" s="8">
        <v>11</v>
      </c>
      <c r="B590" s="8">
        <v>464</v>
      </c>
      <c r="C590" s="8">
        <v>11464</v>
      </c>
      <c r="D590" s="8">
        <v>11464</v>
      </c>
      <c r="E590" s="8">
        <f t="shared" si="45"/>
        <v>11464</v>
      </c>
      <c r="F590" s="8">
        <f t="shared" si="46"/>
        <v>11464</v>
      </c>
      <c r="G590" s="8" t="s">
        <v>92</v>
      </c>
      <c r="H590" s="8" t="s">
        <v>1357</v>
      </c>
      <c r="J590" s="8" t="s">
        <v>1358</v>
      </c>
      <c r="K590" s="8" t="s">
        <v>1359</v>
      </c>
      <c r="L590" s="8" t="str">
        <f t="shared" si="47"/>
        <v>杉戸町</v>
      </c>
      <c r="M590" s="8" t="str">
        <f t="shared" si="48"/>
        <v>埼玉県杉戸町</v>
      </c>
      <c r="N590" s="8">
        <f t="shared" si="49"/>
        <v>11464</v>
      </c>
    </row>
    <row r="591" spans="1:14" x14ac:dyDescent="0.55000000000000004">
      <c r="A591" s="8">
        <v>11</v>
      </c>
      <c r="B591" s="8">
        <v>465</v>
      </c>
      <c r="C591" s="8">
        <v>11465</v>
      </c>
      <c r="D591" s="8">
        <v>11465</v>
      </c>
      <c r="E591" s="8">
        <f t="shared" si="45"/>
        <v>11465</v>
      </c>
      <c r="F591" s="8">
        <f t="shared" si="46"/>
        <v>11465</v>
      </c>
      <c r="G591" s="8" t="s">
        <v>92</v>
      </c>
      <c r="H591" s="8" t="s">
        <v>1357</v>
      </c>
      <c r="J591" s="8" t="s">
        <v>1360</v>
      </c>
      <c r="K591" s="8" t="s">
        <v>1361</v>
      </c>
      <c r="L591" s="8" t="str">
        <f t="shared" si="47"/>
        <v>松伏町</v>
      </c>
      <c r="M591" s="8" t="str">
        <f t="shared" si="48"/>
        <v>埼玉県松伏町</v>
      </c>
      <c r="N591" s="8">
        <f t="shared" si="49"/>
        <v>11465</v>
      </c>
    </row>
    <row r="592" spans="1:14" x14ac:dyDescent="0.55000000000000004">
      <c r="A592" s="8">
        <v>12</v>
      </c>
      <c r="B592" s="8">
        <v>0</v>
      </c>
      <c r="C592" s="8">
        <v>12000</v>
      </c>
      <c r="D592" s="8">
        <v>12000</v>
      </c>
      <c r="E592" s="8">
        <f t="shared" si="45"/>
        <v>12000</v>
      </c>
      <c r="F592" s="8" t="str">
        <f t="shared" si="46"/>
        <v>12</v>
      </c>
      <c r="G592" s="8" t="s">
        <v>95</v>
      </c>
      <c r="K592" s="8" t="s">
        <v>1362</v>
      </c>
      <c r="L592" s="8" t="str">
        <f t="shared" si="47"/>
        <v>千葉県</v>
      </c>
      <c r="M592" s="8" t="str">
        <f t="shared" si="48"/>
        <v>千葉県千葉県</v>
      </c>
      <c r="N592" s="8">
        <f t="shared" si="49"/>
        <v>12000</v>
      </c>
    </row>
    <row r="593" spans="1:14" x14ac:dyDescent="0.55000000000000004">
      <c r="A593" s="8">
        <v>12</v>
      </c>
      <c r="B593" s="8">
        <v>100</v>
      </c>
      <c r="C593" s="8">
        <v>12100</v>
      </c>
      <c r="D593" s="8">
        <v>12100</v>
      </c>
      <c r="E593" s="8">
        <f t="shared" si="45"/>
        <v>12100</v>
      </c>
      <c r="F593" s="8">
        <f t="shared" si="46"/>
        <v>12100</v>
      </c>
      <c r="G593" s="8" t="s">
        <v>95</v>
      </c>
      <c r="H593" s="8" t="s">
        <v>1363</v>
      </c>
      <c r="K593" s="8" t="s">
        <v>1364</v>
      </c>
      <c r="L593" s="8" t="str">
        <f t="shared" si="47"/>
        <v>千葉市</v>
      </c>
      <c r="M593" s="8" t="str">
        <f t="shared" si="48"/>
        <v>千葉県千葉市</v>
      </c>
      <c r="N593" s="8">
        <f t="shared" si="49"/>
        <v>12100</v>
      </c>
    </row>
    <row r="594" spans="1:14" x14ac:dyDescent="0.55000000000000004">
      <c r="A594" s="8">
        <v>12</v>
      </c>
      <c r="B594" s="8">
        <v>202</v>
      </c>
      <c r="C594" s="8">
        <v>12202</v>
      </c>
      <c r="D594" s="8">
        <v>12202</v>
      </c>
      <c r="E594" s="8">
        <f t="shared" si="45"/>
        <v>12202</v>
      </c>
      <c r="F594" s="8">
        <f t="shared" si="46"/>
        <v>12202</v>
      </c>
      <c r="G594" s="8" t="s">
        <v>95</v>
      </c>
      <c r="J594" s="8" t="s">
        <v>1365</v>
      </c>
      <c r="K594" s="8" t="s">
        <v>1366</v>
      </c>
      <c r="L594" s="8" t="str">
        <f t="shared" si="47"/>
        <v>銚子市</v>
      </c>
      <c r="M594" s="8" t="str">
        <f t="shared" si="48"/>
        <v>千葉県銚子市</v>
      </c>
      <c r="N594" s="8">
        <f t="shared" si="49"/>
        <v>12202</v>
      </c>
    </row>
    <row r="595" spans="1:14" x14ac:dyDescent="0.55000000000000004">
      <c r="A595" s="8">
        <v>12</v>
      </c>
      <c r="B595" s="8">
        <v>203</v>
      </c>
      <c r="C595" s="8">
        <v>12203</v>
      </c>
      <c r="D595" s="8">
        <v>12203</v>
      </c>
      <c r="E595" s="8">
        <f t="shared" si="45"/>
        <v>12203</v>
      </c>
      <c r="F595" s="8">
        <f t="shared" si="46"/>
        <v>12203</v>
      </c>
      <c r="G595" s="8" t="s">
        <v>95</v>
      </c>
      <c r="J595" s="8" t="s">
        <v>1367</v>
      </c>
      <c r="K595" s="8" t="s">
        <v>1368</v>
      </c>
      <c r="L595" s="8" t="str">
        <f t="shared" si="47"/>
        <v>市川市</v>
      </c>
      <c r="M595" s="8" t="str">
        <f t="shared" si="48"/>
        <v>千葉県市川市</v>
      </c>
      <c r="N595" s="8">
        <f t="shared" si="49"/>
        <v>12203</v>
      </c>
    </row>
    <row r="596" spans="1:14" x14ac:dyDescent="0.55000000000000004">
      <c r="A596" s="8">
        <v>12</v>
      </c>
      <c r="B596" s="8">
        <v>204</v>
      </c>
      <c r="C596" s="8">
        <v>12204</v>
      </c>
      <c r="D596" s="8">
        <v>12204</v>
      </c>
      <c r="E596" s="8">
        <f t="shared" si="45"/>
        <v>12204</v>
      </c>
      <c r="F596" s="8">
        <f t="shared" si="46"/>
        <v>12204</v>
      </c>
      <c r="G596" s="8" t="s">
        <v>95</v>
      </c>
      <c r="J596" s="8" t="s">
        <v>1369</v>
      </c>
      <c r="K596" s="8" t="s">
        <v>1370</v>
      </c>
      <c r="L596" s="8" t="str">
        <f t="shared" si="47"/>
        <v>船橋市</v>
      </c>
      <c r="M596" s="8" t="str">
        <f t="shared" si="48"/>
        <v>千葉県船橋市</v>
      </c>
      <c r="N596" s="8">
        <f t="shared" si="49"/>
        <v>12204</v>
      </c>
    </row>
    <row r="597" spans="1:14" x14ac:dyDescent="0.55000000000000004">
      <c r="A597" s="8">
        <v>12</v>
      </c>
      <c r="B597" s="8">
        <v>205</v>
      </c>
      <c r="C597" s="8">
        <v>12205</v>
      </c>
      <c r="D597" s="8">
        <v>12205</v>
      </c>
      <c r="E597" s="8">
        <f t="shared" si="45"/>
        <v>12205</v>
      </c>
      <c r="F597" s="8">
        <f t="shared" si="46"/>
        <v>12205</v>
      </c>
      <c r="G597" s="8" t="s">
        <v>95</v>
      </c>
      <c r="J597" s="8" t="s">
        <v>1371</v>
      </c>
      <c r="K597" s="8" t="s">
        <v>1372</v>
      </c>
      <c r="L597" s="8" t="str">
        <f t="shared" si="47"/>
        <v>館山市</v>
      </c>
      <c r="M597" s="8" t="str">
        <f t="shared" si="48"/>
        <v>千葉県館山市</v>
      </c>
      <c r="N597" s="8">
        <f t="shared" si="49"/>
        <v>12205</v>
      </c>
    </row>
    <row r="598" spans="1:14" x14ac:dyDescent="0.55000000000000004">
      <c r="A598" s="8">
        <v>12</v>
      </c>
      <c r="B598" s="8">
        <v>206</v>
      </c>
      <c r="C598" s="8">
        <v>12206</v>
      </c>
      <c r="D598" s="8">
        <v>12206</v>
      </c>
      <c r="E598" s="8">
        <f t="shared" si="45"/>
        <v>12206</v>
      </c>
      <c r="F598" s="8">
        <f t="shared" si="46"/>
        <v>12206</v>
      </c>
      <c r="G598" s="8" t="s">
        <v>95</v>
      </c>
      <c r="J598" s="8" t="s">
        <v>1373</v>
      </c>
      <c r="K598" s="8" t="s">
        <v>1374</v>
      </c>
      <c r="L598" s="8" t="str">
        <f t="shared" si="47"/>
        <v>木更津市</v>
      </c>
      <c r="M598" s="8" t="str">
        <f t="shared" si="48"/>
        <v>千葉県木更津市</v>
      </c>
      <c r="N598" s="8">
        <f t="shared" si="49"/>
        <v>12206</v>
      </c>
    </row>
    <row r="599" spans="1:14" x14ac:dyDescent="0.55000000000000004">
      <c r="A599" s="8">
        <v>12</v>
      </c>
      <c r="B599" s="8">
        <v>207</v>
      </c>
      <c r="C599" s="8">
        <v>12207</v>
      </c>
      <c r="D599" s="8">
        <v>12207</v>
      </c>
      <c r="E599" s="8">
        <f t="shared" si="45"/>
        <v>12207</v>
      </c>
      <c r="F599" s="8">
        <f t="shared" si="46"/>
        <v>12207</v>
      </c>
      <c r="G599" s="8" t="s">
        <v>95</v>
      </c>
      <c r="J599" s="8" t="s">
        <v>1375</v>
      </c>
      <c r="K599" s="8" t="s">
        <v>1376</v>
      </c>
      <c r="L599" s="8" t="str">
        <f t="shared" si="47"/>
        <v>松戸市</v>
      </c>
      <c r="M599" s="8" t="str">
        <f t="shared" si="48"/>
        <v>千葉県松戸市</v>
      </c>
      <c r="N599" s="8">
        <f t="shared" si="49"/>
        <v>12207</v>
      </c>
    </row>
    <row r="600" spans="1:14" x14ac:dyDescent="0.55000000000000004">
      <c r="A600" s="8">
        <v>12</v>
      </c>
      <c r="B600" s="8">
        <v>208</v>
      </c>
      <c r="C600" s="8">
        <v>12208</v>
      </c>
      <c r="D600" s="8">
        <v>12208</v>
      </c>
      <c r="E600" s="8">
        <f t="shared" si="45"/>
        <v>12208</v>
      </c>
      <c r="F600" s="8">
        <f t="shared" si="46"/>
        <v>12208</v>
      </c>
      <c r="G600" s="8" t="s">
        <v>95</v>
      </c>
      <c r="J600" s="8" t="s">
        <v>1377</v>
      </c>
      <c r="K600" s="8" t="s">
        <v>1378</v>
      </c>
      <c r="L600" s="8" t="str">
        <f t="shared" si="47"/>
        <v>野田市</v>
      </c>
      <c r="M600" s="8" t="str">
        <f t="shared" si="48"/>
        <v>千葉県野田市</v>
      </c>
      <c r="N600" s="8">
        <f t="shared" si="49"/>
        <v>12208</v>
      </c>
    </row>
    <row r="601" spans="1:14" x14ac:dyDescent="0.55000000000000004">
      <c r="A601" s="8">
        <v>12</v>
      </c>
      <c r="B601" s="8">
        <v>210</v>
      </c>
      <c r="C601" s="8">
        <v>12210</v>
      </c>
      <c r="D601" s="8">
        <v>12210</v>
      </c>
      <c r="E601" s="8">
        <f t="shared" si="45"/>
        <v>12210</v>
      </c>
      <c r="F601" s="8">
        <f t="shared" si="46"/>
        <v>12210</v>
      </c>
      <c r="G601" s="8" t="s">
        <v>95</v>
      </c>
      <c r="J601" s="8" t="s">
        <v>1379</v>
      </c>
      <c r="K601" s="8" t="s">
        <v>1380</v>
      </c>
      <c r="L601" s="8" t="str">
        <f t="shared" si="47"/>
        <v>茂原市</v>
      </c>
      <c r="M601" s="8" t="str">
        <f t="shared" si="48"/>
        <v>千葉県茂原市</v>
      </c>
      <c r="N601" s="8">
        <f t="shared" si="49"/>
        <v>12210</v>
      </c>
    </row>
    <row r="602" spans="1:14" x14ac:dyDescent="0.55000000000000004">
      <c r="A602" s="8">
        <v>12</v>
      </c>
      <c r="B602" s="8">
        <v>211</v>
      </c>
      <c r="C602" s="8">
        <v>12211</v>
      </c>
      <c r="D602" s="8">
        <v>12211</v>
      </c>
      <c r="E602" s="8">
        <f t="shared" si="45"/>
        <v>12211</v>
      </c>
      <c r="F602" s="8">
        <f t="shared" si="46"/>
        <v>12211</v>
      </c>
      <c r="G602" s="8" t="s">
        <v>95</v>
      </c>
      <c r="J602" s="8" t="s">
        <v>1381</v>
      </c>
      <c r="K602" s="8" t="s">
        <v>1382</v>
      </c>
      <c r="L602" s="8" t="str">
        <f t="shared" si="47"/>
        <v>成田市</v>
      </c>
      <c r="M602" s="8" t="str">
        <f t="shared" si="48"/>
        <v>千葉県成田市</v>
      </c>
      <c r="N602" s="8">
        <f t="shared" si="49"/>
        <v>12211</v>
      </c>
    </row>
    <row r="603" spans="1:14" x14ac:dyDescent="0.55000000000000004">
      <c r="A603" s="8">
        <v>12</v>
      </c>
      <c r="B603" s="8">
        <v>212</v>
      </c>
      <c r="C603" s="8">
        <v>12212</v>
      </c>
      <c r="D603" s="8">
        <v>12212</v>
      </c>
      <c r="E603" s="8">
        <f t="shared" si="45"/>
        <v>12212</v>
      </c>
      <c r="F603" s="8">
        <f t="shared" si="46"/>
        <v>12212</v>
      </c>
      <c r="G603" s="8" t="s">
        <v>95</v>
      </c>
      <c r="J603" s="8" t="s">
        <v>1383</v>
      </c>
      <c r="K603" s="8" t="s">
        <v>1121</v>
      </c>
      <c r="L603" s="8" t="str">
        <f t="shared" si="47"/>
        <v>佐倉市</v>
      </c>
      <c r="M603" s="8" t="str">
        <f t="shared" si="48"/>
        <v>千葉県佐倉市</v>
      </c>
      <c r="N603" s="8">
        <f t="shared" si="49"/>
        <v>12212</v>
      </c>
    </row>
    <row r="604" spans="1:14" x14ac:dyDescent="0.55000000000000004">
      <c r="A604" s="8">
        <v>12</v>
      </c>
      <c r="B604" s="8">
        <v>213</v>
      </c>
      <c r="C604" s="8">
        <v>12213</v>
      </c>
      <c r="D604" s="8">
        <v>12213</v>
      </c>
      <c r="E604" s="8">
        <f t="shared" si="45"/>
        <v>12213</v>
      </c>
      <c r="F604" s="8">
        <f t="shared" si="46"/>
        <v>12213</v>
      </c>
      <c r="G604" s="8" t="s">
        <v>95</v>
      </c>
      <c r="J604" s="8" t="s">
        <v>1384</v>
      </c>
      <c r="K604" s="8" t="s">
        <v>1385</v>
      </c>
      <c r="L604" s="8" t="str">
        <f t="shared" si="47"/>
        <v>東金市</v>
      </c>
      <c r="M604" s="8" t="str">
        <f t="shared" si="48"/>
        <v>千葉県東金市</v>
      </c>
      <c r="N604" s="8">
        <f t="shared" si="49"/>
        <v>12213</v>
      </c>
    </row>
    <row r="605" spans="1:14" x14ac:dyDescent="0.55000000000000004">
      <c r="A605" s="8">
        <v>12</v>
      </c>
      <c r="B605" s="8">
        <v>215</v>
      </c>
      <c r="C605" s="8">
        <v>12215</v>
      </c>
      <c r="D605" s="8">
        <v>12215</v>
      </c>
      <c r="E605" s="8">
        <f t="shared" si="45"/>
        <v>12215</v>
      </c>
      <c r="F605" s="8">
        <f t="shared" si="46"/>
        <v>12215</v>
      </c>
      <c r="G605" s="8" t="s">
        <v>95</v>
      </c>
      <c r="J605" s="8" t="s">
        <v>1386</v>
      </c>
      <c r="K605" s="8" t="s">
        <v>1387</v>
      </c>
      <c r="L605" s="8" t="str">
        <f t="shared" si="47"/>
        <v>旭市</v>
      </c>
      <c r="M605" s="8" t="str">
        <f t="shared" si="48"/>
        <v>千葉県旭市</v>
      </c>
      <c r="N605" s="8">
        <f t="shared" si="49"/>
        <v>12215</v>
      </c>
    </row>
    <row r="606" spans="1:14" x14ac:dyDescent="0.55000000000000004">
      <c r="A606" s="8">
        <v>12</v>
      </c>
      <c r="B606" s="8">
        <v>216</v>
      </c>
      <c r="C606" s="8">
        <v>12216</v>
      </c>
      <c r="D606" s="8">
        <v>12216</v>
      </c>
      <c r="E606" s="8">
        <f t="shared" si="45"/>
        <v>12216</v>
      </c>
      <c r="F606" s="8">
        <f t="shared" si="46"/>
        <v>12216</v>
      </c>
      <c r="G606" s="8" t="s">
        <v>95</v>
      </c>
      <c r="J606" s="8" t="s">
        <v>1388</v>
      </c>
      <c r="K606" s="8" t="s">
        <v>1389</v>
      </c>
      <c r="L606" s="8" t="str">
        <f t="shared" si="47"/>
        <v>習志野市</v>
      </c>
      <c r="M606" s="8" t="str">
        <f t="shared" si="48"/>
        <v>千葉県習志野市</v>
      </c>
      <c r="N606" s="8">
        <f t="shared" si="49"/>
        <v>12216</v>
      </c>
    </row>
    <row r="607" spans="1:14" x14ac:dyDescent="0.55000000000000004">
      <c r="A607" s="8">
        <v>12</v>
      </c>
      <c r="B607" s="8">
        <v>217</v>
      </c>
      <c r="C607" s="8">
        <v>12217</v>
      </c>
      <c r="D607" s="8">
        <v>12217</v>
      </c>
      <c r="E607" s="8">
        <f t="shared" si="45"/>
        <v>12217</v>
      </c>
      <c r="F607" s="8">
        <f t="shared" si="46"/>
        <v>12217</v>
      </c>
      <c r="G607" s="8" t="s">
        <v>95</v>
      </c>
      <c r="J607" s="8" t="s">
        <v>1390</v>
      </c>
      <c r="K607" s="8" t="s">
        <v>1391</v>
      </c>
      <c r="L607" s="8" t="str">
        <f t="shared" si="47"/>
        <v>柏市</v>
      </c>
      <c r="M607" s="8" t="str">
        <f t="shared" si="48"/>
        <v>千葉県柏市</v>
      </c>
      <c r="N607" s="8">
        <f t="shared" si="49"/>
        <v>12217</v>
      </c>
    </row>
    <row r="608" spans="1:14" x14ac:dyDescent="0.55000000000000004">
      <c r="A608" s="8">
        <v>12</v>
      </c>
      <c r="B608" s="8">
        <v>218</v>
      </c>
      <c r="C608" s="8">
        <v>12218</v>
      </c>
      <c r="D608" s="8">
        <v>12218</v>
      </c>
      <c r="E608" s="8">
        <f t="shared" si="45"/>
        <v>12218</v>
      </c>
      <c r="F608" s="8">
        <f t="shared" si="46"/>
        <v>12218</v>
      </c>
      <c r="G608" s="8" t="s">
        <v>95</v>
      </c>
      <c r="J608" s="8" t="s">
        <v>1392</v>
      </c>
      <c r="K608" s="8" t="s">
        <v>1393</v>
      </c>
      <c r="L608" s="8" t="str">
        <f t="shared" si="47"/>
        <v>勝浦市</v>
      </c>
      <c r="M608" s="8" t="str">
        <f t="shared" si="48"/>
        <v>千葉県勝浦市</v>
      </c>
      <c r="N608" s="8">
        <f t="shared" si="49"/>
        <v>12218</v>
      </c>
    </row>
    <row r="609" spans="1:14" x14ac:dyDescent="0.55000000000000004">
      <c r="A609" s="8">
        <v>12</v>
      </c>
      <c r="B609" s="8">
        <v>219</v>
      </c>
      <c r="C609" s="8">
        <v>12219</v>
      </c>
      <c r="D609" s="8">
        <v>12219</v>
      </c>
      <c r="E609" s="8">
        <f t="shared" si="45"/>
        <v>12219</v>
      </c>
      <c r="F609" s="8">
        <f t="shared" si="46"/>
        <v>12219</v>
      </c>
      <c r="G609" s="8" t="s">
        <v>95</v>
      </c>
      <c r="J609" s="8" t="s">
        <v>1394</v>
      </c>
      <c r="K609" s="8" t="s">
        <v>1395</v>
      </c>
      <c r="L609" s="8" t="str">
        <f t="shared" si="47"/>
        <v>市原市</v>
      </c>
      <c r="M609" s="8" t="str">
        <f t="shared" si="48"/>
        <v>千葉県市原市</v>
      </c>
      <c r="N609" s="8">
        <f t="shared" si="49"/>
        <v>12219</v>
      </c>
    </row>
    <row r="610" spans="1:14" x14ac:dyDescent="0.55000000000000004">
      <c r="A610" s="8">
        <v>12</v>
      </c>
      <c r="B610" s="8">
        <v>220</v>
      </c>
      <c r="C610" s="8">
        <v>12220</v>
      </c>
      <c r="D610" s="8">
        <v>12220</v>
      </c>
      <c r="E610" s="8">
        <f t="shared" si="45"/>
        <v>12220</v>
      </c>
      <c r="F610" s="8">
        <f t="shared" si="46"/>
        <v>12220</v>
      </c>
      <c r="G610" s="8" t="s">
        <v>95</v>
      </c>
      <c r="J610" s="8" t="s">
        <v>1396</v>
      </c>
      <c r="K610" s="8" t="s">
        <v>1397</v>
      </c>
      <c r="L610" s="8" t="str">
        <f t="shared" si="47"/>
        <v>流山市</v>
      </c>
      <c r="M610" s="8" t="str">
        <f t="shared" si="48"/>
        <v>千葉県流山市</v>
      </c>
      <c r="N610" s="8">
        <f t="shared" si="49"/>
        <v>12220</v>
      </c>
    </row>
    <row r="611" spans="1:14" x14ac:dyDescent="0.55000000000000004">
      <c r="A611" s="8">
        <v>12</v>
      </c>
      <c r="B611" s="8">
        <v>221</v>
      </c>
      <c r="C611" s="8">
        <v>12221</v>
      </c>
      <c r="D611" s="8">
        <v>12221</v>
      </c>
      <c r="E611" s="8">
        <f t="shared" si="45"/>
        <v>12221</v>
      </c>
      <c r="F611" s="8">
        <f t="shared" si="46"/>
        <v>12221</v>
      </c>
      <c r="G611" s="8" t="s">
        <v>95</v>
      </c>
      <c r="J611" s="8" t="s">
        <v>1398</v>
      </c>
      <c r="K611" s="8" t="s">
        <v>1399</v>
      </c>
      <c r="L611" s="8" t="str">
        <f t="shared" si="47"/>
        <v>八千代市</v>
      </c>
      <c r="M611" s="8" t="str">
        <f t="shared" si="48"/>
        <v>千葉県八千代市</v>
      </c>
      <c r="N611" s="8">
        <f t="shared" si="49"/>
        <v>12221</v>
      </c>
    </row>
    <row r="612" spans="1:14" x14ac:dyDescent="0.55000000000000004">
      <c r="A612" s="8">
        <v>12</v>
      </c>
      <c r="B612" s="8">
        <v>222</v>
      </c>
      <c r="C612" s="8">
        <v>12222</v>
      </c>
      <c r="D612" s="8">
        <v>12222</v>
      </c>
      <c r="E612" s="8">
        <f t="shared" si="45"/>
        <v>12222</v>
      </c>
      <c r="F612" s="8">
        <f t="shared" si="46"/>
        <v>12222</v>
      </c>
      <c r="G612" s="8" t="s">
        <v>95</v>
      </c>
      <c r="J612" s="8" t="s">
        <v>1400</v>
      </c>
      <c r="K612" s="8" t="s">
        <v>1401</v>
      </c>
      <c r="L612" s="8" t="str">
        <f t="shared" si="47"/>
        <v>我孫子市</v>
      </c>
      <c r="M612" s="8" t="str">
        <f t="shared" si="48"/>
        <v>千葉県我孫子市</v>
      </c>
      <c r="N612" s="8">
        <f t="shared" si="49"/>
        <v>12222</v>
      </c>
    </row>
    <row r="613" spans="1:14" x14ac:dyDescent="0.55000000000000004">
      <c r="A613" s="8">
        <v>12</v>
      </c>
      <c r="B613" s="8">
        <v>223</v>
      </c>
      <c r="C613" s="8">
        <v>12223</v>
      </c>
      <c r="D613" s="8">
        <v>12223</v>
      </c>
      <c r="E613" s="8">
        <f t="shared" si="45"/>
        <v>12223</v>
      </c>
      <c r="F613" s="8">
        <f t="shared" si="46"/>
        <v>12223</v>
      </c>
      <c r="G613" s="8" t="s">
        <v>95</v>
      </c>
      <c r="J613" s="8" t="s">
        <v>1402</v>
      </c>
      <c r="K613" s="8" t="s">
        <v>1403</v>
      </c>
      <c r="L613" s="8" t="str">
        <f t="shared" si="47"/>
        <v>鴨川市</v>
      </c>
      <c r="M613" s="8" t="str">
        <f t="shared" si="48"/>
        <v>千葉県鴨川市</v>
      </c>
      <c r="N613" s="8">
        <f t="shared" si="49"/>
        <v>12223</v>
      </c>
    </row>
    <row r="614" spans="1:14" x14ac:dyDescent="0.55000000000000004">
      <c r="A614" s="8">
        <v>12</v>
      </c>
      <c r="B614" s="8">
        <v>224</v>
      </c>
      <c r="C614" s="8">
        <v>12224</v>
      </c>
      <c r="D614" s="8">
        <v>12224</v>
      </c>
      <c r="E614" s="8">
        <f t="shared" si="45"/>
        <v>12224</v>
      </c>
      <c r="F614" s="8">
        <f t="shared" si="46"/>
        <v>12224</v>
      </c>
      <c r="G614" s="8" t="s">
        <v>95</v>
      </c>
      <c r="J614" s="8" t="s">
        <v>1404</v>
      </c>
      <c r="K614" s="8" t="s">
        <v>1405</v>
      </c>
      <c r="L614" s="8" t="str">
        <f t="shared" si="47"/>
        <v>鎌ケ谷市</v>
      </c>
      <c r="M614" s="8" t="str">
        <f t="shared" si="48"/>
        <v>千葉県鎌ケ谷市</v>
      </c>
      <c r="N614" s="8">
        <f t="shared" si="49"/>
        <v>12224</v>
      </c>
    </row>
    <row r="615" spans="1:14" x14ac:dyDescent="0.55000000000000004">
      <c r="A615" s="8">
        <v>12</v>
      </c>
      <c r="B615" s="8">
        <v>225</v>
      </c>
      <c r="C615" s="8">
        <v>12225</v>
      </c>
      <c r="D615" s="8">
        <v>12225</v>
      </c>
      <c r="E615" s="8">
        <f t="shared" si="45"/>
        <v>12225</v>
      </c>
      <c r="F615" s="8">
        <f t="shared" si="46"/>
        <v>12225</v>
      </c>
      <c r="G615" s="8" t="s">
        <v>95</v>
      </c>
      <c r="J615" s="8" t="s">
        <v>1406</v>
      </c>
      <c r="K615" s="8" t="s">
        <v>1407</v>
      </c>
      <c r="L615" s="8" t="str">
        <f t="shared" si="47"/>
        <v>君津市</v>
      </c>
      <c r="M615" s="8" t="str">
        <f t="shared" si="48"/>
        <v>千葉県君津市</v>
      </c>
      <c r="N615" s="8">
        <f t="shared" si="49"/>
        <v>12225</v>
      </c>
    </row>
    <row r="616" spans="1:14" x14ac:dyDescent="0.55000000000000004">
      <c r="A616" s="8">
        <v>12</v>
      </c>
      <c r="B616" s="8">
        <v>226</v>
      </c>
      <c r="C616" s="8">
        <v>12226</v>
      </c>
      <c r="D616" s="8">
        <v>12226</v>
      </c>
      <c r="E616" s="8">
        <f t="shared" si="45"/>
        <v>12226</v>
      </c>
      <c r="F616" s="8">
        <f t="shared" si="46"/>
        <v>12226</v>
      </c>
      <c r="G616" s="8" t="s">
        <v>95</v>
      </c>
      <c r="J616" s="8" t="s">
        <v>1408</v>
      </c>
      <c r="K616" s="8" t="s">
        <v>1409</v>
      </c>
      <c r="L616" s="8" t="str">
        <f t="shared" si="47"/>
        <v>富津市</v>
      </c>
      <c r="M616" s="8" t="str">
        <f t="shared" si="48"/>
        <v>千葉県富津市</v>
      </c>
      <c r="N616" s="8">
        <f t="shared" si="49"/>
        <v>12226</v>
      </c>
    </row>
    <row r="617" spans="1:14" x14ac:dyDescent="0.55000000000000004">
      <c r="A617" s="8">
        <v>12</v>
      </c>
      <c r="B617" s="8">
        <v>227</v>
      </c>
      <c r="C617" s="8">
        <v>12227</v>
      </c>
      <c r="D617" s="8">
        <v>12227</v>
      </c>
      <c r="E617" s="8">
        <f t="shared" si="45"/>
        <v>12227</v>
      </c>
      <c r="F617" s="8">
        <f t="shared" si="46"/>
        <v>12227</v>
      </c>
      <c r="G617" s="8" t="s">
        <v>95</v>
      </c>
      <c r="J617" s="8" t="s">
        <v>1410</v>
      </c>
      <c r="K617" s="8" t="s">
        <v>1411</v>
      </c>
      <c r="L617" s="8" t="str">
        <f t="shared" si="47"/>
        <v>浦安市</v>
      </c>
      <c r="M617" s="8" t="str">
        <f t="shared" si="48"/>
        <v>千葉県浦安市</v>
      </c>
      <c r="N617" s="8">
        <f t="shared" si="49"/>
        <v>12227</v>
      </c>
    </row>
    <row r="618" spans="1:14" x14ac:dyDescent="0.55000000000000004">
      <c r="A618" s="8">
        <v>12</v>
      </c>
      <c r="B618" s="8">
        <v>228</v>
      </c>
      <c r="C618" s="8">
        <v>12228</v>
      </c>
      <c r="D618" s="8">
        <v>12228</v>
      </c>
      <c r="E618" s="8">
        <f t="shared" si="45"/>
        <v>12228</v>
      </c>
      <c r="F618" s="8">
        <f t="shared" si="46"/>
        <v>12228</v>
      </c>
      <c r="G618" s="8" t="s">
        <v>95</v>
      </c>
      <c r="J618" s="8" t="s">
        <v>1412</v>
      </c>
      <c r="K618" s="8" t="s">
        <v>1413</v>
      </c>
      <c r="L618" s="8" t="str">
        <f t="shared" si="47"/>
        <v>四街道市</v>
      </c>
      <c r="M618" s="8" t="str">
        <f t="shared" si="48"/>
        <v>千葉県四街道市</v>
      </c>
      <c r="N618" s="8">
        <f t="shared" si="49"/>
        <v>12228</v>
      </c>
    </row>
    <row r="619" spans="1:14" x14ac:dyDescent="0.55000000000000004">
      <c r="A619" s="8">
        <v>12</v>
      </c>
      <c r="B619" s="8">
        <v>229</v>
      </c>
      <c r="C619" s="8">
        <v>12229</v>
      </c>
      <c r="D619" s="8">
        <v>12229</v>
      </c>
      <c r="E619" s="8">
        <f t="shared" si="45"/>
        <v>12229</v>
      </c>
      <c r="F619" s="8">
        <f t="shared" si="46"/>
        <v>12229</v>
      </c>
      <c r="G619" s="8" t="s">
        <v>95</v>
      </c>
      <c r="J619" s="8" t="s">
        <v>1414</v>
      </c>
      <c r="K619" s="8" t="s">
        <v>1415</v>
      </c>
      <c r="L619" s="8" t="str">
        <f t="shared" si="47"/>
        <v>袖ケ浦市</v>
      </c>
      <c r="M619" s="8" t="str">
        <f t="shared" si="48"/>
        <v>千葉県袖ケ浦市</v>
      </c>
      <c r="N619" s="8">
        <f t="shared" si="49"/>
        <v>12229</v>
      </c>
    </row>
    <row r="620" spans="1:14" x14ac:dyDescent="0.55000000000000004">
      <c r="A620" s="8">
        <v>12</v>
      </c>
      <c r="B620" s="8">
        <v>230</v>
      </c>
      <c r="C620" s="8">
        <v>12230</v>
      </c>
      <c r="D620" s="8">
        <v>12230</v>
      </c>
      <c r="E620" s="8">
        <f t="shared" si="45"/>
        <v>12230</v>
      </c>
      <c r="F620" s="8">
        <f t="shared" si="46"/>
        <v>12230</v>
      </c>
      <c r="G620" s="8" t="s">
        <v>95</v>
      </c>
      <c r="J620" s="8" t="s">
        <v>1416</v>
      </c>
      <c r="K620" s="8" t="s">
        <v>1417</v>
      </c>
      <c r="L620" s="8" t="str">
        <f t="shared" si="47"/>
        <v>八街市</v>
      </c>
      <c r="M620" s="8" t="str">
        <f t="shared" si="48"/>
        <v>千葉県八街市</v>
      </c>
      <c r="N620" s="8">
        <f t="shared" si="49"/>
        <v>12230</v>
      </c>
    </row>
    <row r="621" spans="1:14" x14ac:dyDescent="0.55000000000000004">
      <c r="A621" s="8">
        <v>12</v>
      </c>
      <c r="B621" s="8">
        <v>231</v>
      </c>
      <c r="C621" s="8">
        <v>12231</v>
      </c>
      <c r="D621" s="8">
        <v>12231</v>
      </c>
      <c r="E621" s="8">
        <f t="shared" si="45"/>
        <v>12231</v>
      </c>
      <c r="F621" s="8">
        <f t="shared" si="46"/>
        <v>12231</v>
      </c>
      <c r="G621" s="8" t="s">
        <v>95</v>
      </c>
      <c r="J621" s="8" t="s">
        <v>1418</v>
      </c>
      <c r="K621" s="8" t="s">
        <v>1419</v>
      </c>
      <c r="L621" s="8" t="str">
        <f t="shared" si="47"/>
        <v>印西市</v>
      </c>
      <c r="M621" s="8" t="str">
        <f t="shared" si="48"/>
        <v>千葉県印西市</v>
      </c>
      <c r="N621" s="8">
        <f t="shared" si="49"/>
        <v>12231</v>
      </c>
    </row>
    <row r="622" spans="1:14" x14ac:dyDescent="0.55000000000000004">
      <c r="A622" s="8">
        <v>12</v>
      </c>
      <c r="B622" s="8">
        <v>232</v>
      </c>
      <c r="C622" s="8">
        <v>12232</v>
      </c>
      <c r="D622" s="8">
        <v>12232</v>
      </c>
      <c r="E622" s="8">
        <f t="shared" si="45"/>
        <v>12232</v>
      </c>
      <c r="F622" s="8">
        <f t="shared" si="46"/>
        <v>12232</v>
      </c>
      <c r="G622" s="8" t="s">
        <v>95</v>
      </c>
      <c r="J622" s="8" t="s">
        <v>1420</v>
      </c>
      <c r="K622" s="8" t="s">
        <v>1421</v>
      </c>
      <c r="L622" s="8" t="str">
        <f t="shared" si="47"/>
        <v>白井市</v>
      </c>
      <c r="M622" s="8" t="str">
        <f t="shared" si="48"/>
        <v>千葉県白井市</v>
      </c>
      <c r="N622" s="8">
        <f t="shared" si="49"/>
        <v>12232</v>
      </c>
    </row>
    <row r="623" spans="1:14" x14ac:dyDescent="0.55000000000000004">
      <c r="A623" s="8">
        <v>12</v>
      </c>
      <c r="B623" s="8">
        <v>233</v>
      </c>
      <c r="C623" s="8">
        <v>12233</v>
      </c>
      <c r="D623" s="8">
        <v>12233</v>
      </c>
      <c r="E623" s="8">
        <f t="shared" si="45"/>
        <v>12233</v>
      </c>
      <c r="F623" s="8">
        <f t="shared" si="46"/>
        <v>12233</v>
      </c>
      <c r="G623" s="8" t="s">
        <v>95</v>
      </c>
      <c r="J623" s="8" t="s">
        <v>1422</v>
      </c>
      <c r="K623" s="8" t="s">
        <v>1423</v>
      </c>
      <c r="L623" s="8" t="str">
        <f t="shared" si="47"/>
        <v>富里市</v>
      </c>
      <c r="M623" s="8" t="str">
        <f t="shared" si="48"/>
        <v>千葉県富里市</v>
      </c>
      <c r="N623" s="8">
        <f t="shared" si="49"/>
        <v>12233</v>
      </c>
    </row>
    <row r="624" spans="1:14" x14ac:dyDescent="0.55000000000000004">
      <c r="A624" s="8">
        <v>12</v>
      </c>
      <c r="B624" s="8">
        <v>234</v>
      </c>
      <c r="C624" s="8">
        <v>12234</v>
      </c>
      <c r="D624" s="8">
        <v>12234</v>
      </c>
      <c r="E624" s="8">
        <f t="shared" si="45"/>
        <v>12234</v>
      </c>
      <c r="F624" s="8">
        <f t="shared" si="46"/>
        <v>12234</v>
      </c>
      <c r="G624" s="8" t="s">
        <v>95</v>
      </c>
      <c r="J624" s="8" t="s">
        <v>1424</v>
      </c>
      <c r="K624" s="8" t="s">
        <v>1425</v>
      </c>
      <c r="L624" s="8" t="str">
        <f t="shared" si="47"/>
        <v>南房総市</v>
      </c>
      <c r="M624" s="8" t="str">
        <f t="shared" si="48"/>
        <v>千葉県南房総市</v>
      </c>
      <c r="N624" s="8">
        <f t="shared" si="49"/>
        <v>12234</v>
      </c>
    </row>
    <row r="625" spans="1:14" x14ac:dyDescent="0.55000000000000004">
      <c r="A625" s="8">
        <v>12</v>
      </c>
      <c r="B625" s="8">
        <v>235</v>
      </c>
      <c r="C625" s="8">
        <v>12235</v>
      </c>
      <c r="D625" s="8">
        <v>12235</v>
      </c>
      <c r="E625" s="8">
        <f t="shared" si="45"/>
        <v>12235</v>
      </c>
      <c r="F625" s="8">
        <f t="shared" si="46"/>
        <v>12235</v>
      </c>
      <c r="G625" s="8" t="s">
        <v>95</v>
      </c>
      <c r="J625" s="8" t="s">
        <v>1426</v>
      </c>
      <c r="K625" s="8" t="s">
        <v>1427</v>
      </c>
      <c r="L625" s="8" t="str">
        <f t="shared" si="47"/>
        <v>匝瑳市</v>
      </c>
      <c r="M625" s="8" t="str">
        <f t="shared" si="48"/>
        <v>千葉県匝瑳市</v>
      </c>
      <c r="N625" s="8">
        <f t="shared" si="49"/>
        <v>12235</v>
      </c>
    </row>
    <row r="626" spans="1:14" x14ac:dyDescent="0.55000000000000004">
      <c r="A626" s="8">
        <v>12</v>
      </c>
      <c r="B626" s="8">
        <v>236</v>
      </c>
      <c r="C626" s="8">
        <v>12236</v>
      </c>
      <c r="D626" s="8">
        <v>12236</v>
      </c>
      <c r="E626" s="8">
        <f t="shared" si="45"/>
        <v>12236</v>
      </c>
      <c r="F626" s="8">
        <f t="shared" si="46"/>
        <v>12236</v>
      </c>
      <c r="G626" s="8" t="s">
        <v>95</v>
      </c>
      <c r="J626" s="8" t="s">
        <v>1428</v>
      </c>
      <c r="K626" s="8" t="s">
        <v>1429</v>
      </c>
      <c r="L626" s="8" t="str">
        <f t="shared" si="47"/>
        <v>香取市</v>
      </c>
      <c r="M626" s="8" t="str">
        <f t="shared" si="48"/>
        <v>千葉県香取市</v>
      </c>
      <c r="N626" s="8">
        <f t="shared" si="49"/>
        <v>12236</v>
      </c>
    </row>
    <row r="627" spans="1:14" x14ac:dyDescent="0.55000000000000004">
      <c r="A627" s="8">
        <v>12</v>
      </c>
      <c r="B627" s="8">
        <v>237</v>
      </c>
      <c r="C627" s="8">
        <v>12237</v>
      </c>
      <c r="D627" s="8">
        <v>12237</v>
      </c>
      <c r="E627" s="8">
        <f t="shared" si="45"/>
        <v>12237</v>
      </c>
      <c r="F627" s="8">
        <f t="shared" si="46"/>
        <v>12237</v>
      </c>
      <c r="G627" s="8" t="s">
        <v>95</v>
      </c>
      <c r="J627" s="8" t="s">
        <v>1430</v>
      </c>
      <c r="K627" s="8" t="s">
        <v>1431</v>
      </c>
      <c r="L627" s="8" t="str">
        <f t="shared" si="47"/>
        <v>山武市</v>
      </c>
      <c r="M627" s="8" t="str">
        <f t="shared" si="48"/>
        <v>千葉県山武市</v>
      </c>
      <c r="N627" s="8">
        <f t="shared" si="49"/>
        <v>12237</v>
      </c>
    </row>
    <row r="628" spans="1:14" x14ac:dyDescent="0.55000000000000004">
      <c r="A628" s="8">
        <v>12</v>
      </c>
      <c r="B628" s="8">
        <v>238</v>
      </c>
      <c r="C628" s="8">
        <v>12238</v>
      </c>
      <c r="D628" s="8">
        <v>12238</v>
      </c>
      <c r="E628" s="8">
        <f t="shared" si="45"/>
        <v>12238</v>
      </c>
      <c r="F628" s="8">
        <f t="shared" si="46"/>
        <v>12238</v>
      </c>
      <c r="G628" s="8" t="s">
        <v>95</v>
      </c>
      <c r="J628" s="8" t="s">
        <v>1432</v>
      </c>
      <c r="K628" s="8" t="s">
        <v>1433</v>
      </c>
      <c r="L628" s="8" t="str">
        <f t="shared" si="47"/>
        <v>いすみ市</v>
      </c>
      <c r="M628" s="8" t="str">
        <f t="shared" si="48"/>
        <v>千葉県いすみ市</v>
      </c>
      <c r="N628" s="8">
        <f t="shared" si="49"/>
        <v>12238</v>
      </c>
    </row>
    <row r="629" spans="1:14" x14ac:dyDescent="0.55000000000000004">
      <c r="A629" s="8">
        <v>12</v>
      </c>
      <c r="B629" s="8">
        <v>239</v>
      </c>
      <c r="C629" s="8">
        <v>12239</v>
      </c>
      <c r="D629" s="8">
        <v>12239</v>
      </c>
      <c r="E629" s="8">
        <f t="shared" si="45"/>
        <v>12239</v>
      </c>
      <c r="F629" s="8">
        <f t="shared" si="46"/>
        <v>12239</v>
      </c>
      <c r="G629" s="8" t="s">
        <v>95</v>
      </c>
      <c r="J629" s="8" t="s">
        <v>1434</v>
      </c>
      <c r="K629" s="8" t="s">
        <v>1435</v>
      </c>
      <c r="L629" s="8" t="str">
        <f t="shared" si="47"/>
        <v>大網白里市</v>
      </c>
      <c r="M629" s="8" t="str">
        <f t="shared" si="48"/>
        <v>千葉県大網白里市</v>
      </c>
      <c r="N629" s="8">
        <f t="shared" si="49"/>
        <v>12239</v>
      </c>
    </row>
    <row r="630" spans="1:14" x14ac:dyDescent="0.55000000000000004">
      <c r="A630" s="8">
        <v>12</v>
      </c>
      <c r="B630" s="8">
        <v>322</v>
      </c>
      <c r="C630" s="8">
        <v>12322</v>
      </c>
      <c r="D630" s="8">
        <v>12322</v>
      </c>
      <c r="E630" s="8">
        <f t="shared" si="45"/>
        <v>12322</v>
      </c>
      <c r="F630" s="8">
        <f t="shared" si="46"/>
        <v>12322</v>
      </c>
      <c r="G630" s="8" t="s">
        <v>95</v>
      </c>
      <c r="H630" s="8" t="s">
        <v>1436</v>
      </c>
      <c r="J630" s="8" t="s">
        <v>1437</v>
      </c>
      <c r="K630" s="8" t="s">
        <v>1438</v>
      </c>
      <c r="L630" s="8" t="str">
        <f t="shared" si="47"/>
        <v>酒々井町</v>
      </c>
      <c r="M630" s="8" t="str">
        <f t="shared" si="48"/>
        <v>千葉県酒々井町</v>
      </c>
      <c r="N630" s="8">
        <f t="shared" si="49"/>
        <v>12322</v>
      </c>
    </row>
    <row r="631" spans="1:14" x14ac:dyDescent="0.55000000000000004">
      <c r="A631" s="8">
        <v>12</v>
      </c>
      <c r="B631" s="8">
        <v>329</v>
      </c>
      <c r="C631" s="8">
        <v>12329</v>
      </c>
      <c r="D631" s="8">
        <v>12329</v>
      </c>
      <c r="E631" s="8">
        <f t="shared" si="45"/>
        <v>12329</v>
      </c>
      <c r="F631" s="8">
        <f t="shared" si="46"/>
        <v>12329</v>
      </c>
      <c r="G631" s="8" t="s">
        <v>95</v>
      </c>
      <c r="H631" s="8" t="s">
        <v>1436</v>
      </c>
      <c r="J631" s="8" t="s">
        <v>1439</v>
      </c>
      <c r="K631" s="8" t="s">
        <v>1440</v>
      </c>
      <c r="L631" s="8" t="str">
        <f t="shared" si="47"/>
        <v>栄町</v>
      </c>
      <c r="M631" s="8" t="str">
        <f t="shared" si="48"/>
        <v>千葉県栄町</v>
      </c>
      <c r="N631" s="8">
        <f t="shared" si="49"/>
        <v>12329</v>
      </c>
    </row>
    <row r="632" spans="1:14" x14ac:dyDescent="0.55000000000000004">
      <c r="A632" s="8">
        <v>12</v>
      </c>
      <c r="B632" s="8">
        <v>342</v>
      </c>
      <c r="C632" s="8">
        <v>12342</v>
      </c>
      <c r="D632" s="8">
        <v>12342</v>
      </c>
      <c r="E632" s="8">
        <f t="shared" si="45"/>
        <v>12342</v>
      </c>
      <c r="F632" s="8">
        <f t="shared" si="46"/>
        <v>12342</v>
      </c>
      <c r="G632" s="8" t="s">
        <v>95</v>
      </c>
      <c r="H632" s="8" t="s">
        <v>1441</v>
      </c>
      <c r="J632" s="8" t="s">
        <v>1442</v>
      </c>
      <c r="K632" s="8" t="s">
        <v>1443</v>
      </c>
      <c r="L632" s="8" t="str">
        <f t="shared" si="47"/>
        <v>神崎町</v>
      </c>
      <c r="M632" s="8" t="str">
        <f t="shared" si="48"/>
        <v>千葉県神崎町</v>
      </c>
      <c r="N632" s="8">
        <f t="shared" si="49"/>
        <v>12342</v>
      </c>
    </row>
    <row r="633" spans="1:14" x14ac:dyDescent="0.55000000000000004">
      <c r="A633" s="8">
        <v>12</v>
      </c>
      <c r="B633" s="8">
        <v>347</v>
      </c>
      <c r="C633" s="8">
        <v>12347</v>
      </c>
      <c r="D633" s="8">
        <v>12347</v>
      </c>
      <c r="E633" s="8">
        <f t="shared" si="45"/>
        <v>12347</v>
      </c>
      <c r="F633" s="8">
        <f t="shared" si="46"/>
        <v>12347</v>
      </c>
      <c r="G633" s="8" t="s">
        <v>95</v>
      </c>
      <c r="H633" s="8" t="s">
        <v>1441</v>
      </c>
      <c r="J633" s="8" t="s">
        <v>1444</v>
      </c>
      <c r="K633" s="8" t="s">
        <v>1445</v>
      </c>
      <c r="L633" s="8" t="str">
        <f t="shared" si="47"/>
        <v>多古町</v>
      </c>
      <c r="M633" s="8" t="str">
        <f t="shared" si="48"/>
        <v>千葉県多古町</v>
      </c>
      <c r="N633" s="8">
        <f t="shared" si="49"/>
        <v>12347</v>
      </c>
    </row>
    <row r="634" spans="1:14" x14ac:dyDescent="0.55000000000000004">
      <c r="A634" s="8">
        <v>12</v>
      </c>
      <c r="B634" s="8">
        <v>349</v>
      </c>
      <c r="C634" s="8">
        <v>12349</v>
      </c>
      <c r="D634" s="8">
        <v>12349</v>
      </c>
      <c r="E634" s="8">
        <f t="shared" si="45"/>
        <v>12349</v>
      </c>
      <c r="F634" s="8">
        <f t="shared" si="46"/>
        <v>12349</v>
      </c>
      <c r="G634" s="8" t="s">
        <v>95</v>
      </c>
      <c r="H634" s="8" t="s">
        <v>1441</v>
      </c>
      <c r="J634" s="8" t="s">
        <v>1446</v>
      </c>
      <c r="K634" s="8" t="s">
        <v>1447</v>
      </c>
      <c r="L634" s="8" t="str">
        <f t="shared" si="47"/>
        <v>東庄町</v>
      </c>
      <c r="M634" s="8" t="str">
        <f t="shared" si="48"/>
        <v>千葉県東庄町</v>
      </c>
      <c r="N634" s="8">
        <f t="shared" si="49"/>
        <v>12349</v>
      </c>
    </row>
    <row r="635" spans="1:14" x14ac:dyDescent="0.55000000000000004">
      <c r="A635" s="8">
        <v>12</v>
      </c>
      <c r="B635" s="8">
        <v>403</v>
      </c>
      <c r="C635" s="8">
        <v>12403</v>
      </c>
      <c r="D635" s="8">
        <v>12403</v>
      </c>
      <c r="E635" s="8">
        <f t="shared" si="45"/>
        <v>12403</v>
      </c>
      <c r="F635" s="8">
        <f t="shared" si="46"/>
        <v>12403</v>
      </c>
      <c r="G635" s="8" t="s">
        <v>95</v>
      </c>
      <c r="H635" s="8" t="s">
        <v>1448</v>
      </c>
      <c r="J635" s="8" t="s">
        <v>1449</v>
      </c>
      <c r="K635" s="8" t="s">
        <v>1450</v>
      </c>
      <c r="L635" s="8" t="str">
        <f t="shared" si="47"/>
        <v>九十九里町</v>
      </c>
      <c r="M635" s="8" t="str">
        <f t="shared" si="48"/>
        <v>千葉県九十九里町</v>
      </c>
      <c r="N635" s="8">
        <f t="shared" si="49"/>
        <v>12403</v>
      </c>
    </row>
    <row r="636" spans="1:14" x14ac:dyDescent="0.55000000000000004">
      <c r="A636" s="8">
        <v>12</v>
      </c>
      <c r="B636" s="8">
        <v>409</v>
      </c>
      <c r="C636" s="8">
        <v>12409</v>
      </c>
      <c r="D636" s="8">
        <v>12409</v>
      </c>
      <c r="E636" s="8">
        <f t="shared" si="45"/>
        <v>12409</v>
      </c>
      <c r="F636" s="8">
        <f t="shared" si="46"/>
        <v>12409</v>
      </c>
      <c r="G636" s="8" t="s">
        <v>95</v>
      </c>
      <c r="H636" s="8" t="s">
        <v>1448</v>
      </c>
      <c r="J636" s="8" t="s">
        <v>1451</v>
      </c>
      <c r="K636" s="8" t="s">
        <v>1452</v>
      </c>
      <c r="L636" s="8" t="str">
        <f t="shared" si="47"/>
        <v>芝山町</v>
      </c>
      <c r="M636" s="8" t="str">
        <f t="shared" si="48"/>
        <v>千葉県芝山町</v>
      </c>
      <c r="N636" s="8">
        <f t="shared" si="49"/>
        <v>12409</v>
      </c>
    </row>
    <row r="637" spans="1:14" x14ac:dyDescent="0.55000000000000004">
      <c r="A637" s="8">
        <v>12</v>
      </c>
      <c r="B637" s="8">
        <v>410</v>
      </c>
      <c r="C637" s="8">
        <v>12410</v>
      </c>
      <c r="D637" s="8">
        <v>12410</v>
      </c>
      <c r="E637" s="8">
        <f t="shared" si="45"/>
        <v>12410</v>
      </c>
      <c r="F637" s="8">
        <f t="shared" si="46"/>
        <v>12410</v>
      </c>
      <c r="G637" s="8" t="s">
        <v>95</v>
      </c>
      <c r="H637" s="8" t="s">
        <v>1448</v>
      </c>
      <c r="J637" s="8" t="s">
        <v>1453</v>
      </c>
      <c r="K637" s="8" t="s">
        <v>1454</v>
      </c>
      <c r="L637" s="8" t="str">
        <f t="shared" si="47"/>
        <v>横芝光町</v>
      </c>
      <c r="M637" s="8" t="str">
        <f t="shared" si="48"/>
        <v>千葉県横芝光町</v>
      </c>
      <c r="N637" s="8">
        <f t="shared" si="49"/>
        <v>12410</v>
      </c>
    </row>
    <row r="638" spans="1:14" x14ac:dyDescent="0.55000000000000004">
      <c r="A638" s="8">
        <v>12</v>
      </c>
      <c r="B638" s="8">
        <v>421</v>
      </c>
      <c r="C638" s="8">
        <v>12421</v>
      </c>
      <c r="D638" s="8">
        <v>12421</v>
      </c>
      <c r="E638" s="8">
        <f t="shared" si="45"/>
        <v>12421</v>
      </c>
      <c r="F638" s="8">
        <f t="shared" si="46"/>
        <v>12421</v>
      </c>
      <c r="G638" s="8" t="s">
        <v>95</v>
      </c>
      <c r="H638" s="8" t="s">
        <v>1455</v>
      </c>
      <c r="J638" s="8" t="s">
        <v>1456</v>
      </c>
      <c r="K638" s="8" t="s">
        <v>1457</v>
      </c>
      <c r="L638" s="8" t="str">
        <f t="shared" si="47"/>
        <v>一宮町</v>
      </c>
      <c r="M638" s="8" t="str">
        <f t="shared" si="48"/>
        <v>千葉県一宮町</v>
      </c>
      <c r="N638" s="8">
        <f t="shared" si="49"/>
        <v>12421</v>
      </c>
    </row>
    <row r="639" spans="1:14" x14ac:dyDescent="0.55000000000000004">
      <c r="A639" s="8">
        <v>12</v>
      </c>
      <c r="B639" s="8">
        <v>422</v>
      </c>
      <c r="C639" s="8">
        <v>12422</v>
      </c>
      <c r="D639" s="8">
        <v>12422</v>
      </c>
      <c r="E639" s="8">
        <f t="shared" si="45"/>
        <v>12422</v>
      </c>
      <c r="F639" s="8">
        <f t="shared" si="46"/>
        <v>12422</v>
      </c>
      <c r="G639" s="8" t="s">
        <v>95</v>
      </c>
      <c r="H639" s="8" t="s">
        <v>1455</v>
      </c>
      <c r="J639" s="8" t="s">
        <v>1458</v>
      </c>
      <c r="K639" s="8" t="s">
        <v>1459</v>
      </c>
      <c r="L639" s="8" t="str">
        <f t="shared" si="47"/>
        <v>睦沢町</v>
      </c>
      <c r="M639" s="8" t="str">
        <f t="shared" si="48"/>
        <v>千葉県睦沢町</v>
      </c>
      <c r="N639" s="8">
        <f t="shared" si="49"/>
        <v>12422</v>
      </c>
    </row>
    <row r="640" spans="1:14" x14ac:dyDescent="0.55000000000000004">
      <c r="A640" s="8">
        <v>12</v>
      </c>
      <c r="B640" s="8">
        <v>423</v>
      </c>
      <c r="C640" s="8">
        <v>12423</v>
      </c>
      <c r="D640" s="8">
        <v>12423</v>
      </c>
      <c r="E640" s="8">
        <f t="shared" si="45"/>
        <v>12423</v>
      </c>
      <c r="F640" s="8">
        <f t="shared" si="46"/>
        <v>12423</v>
      </c>
      <c r="G640" s="8" t="s">
        <v>95</v>
      </c>
      <c r="H640" s="8" t="s">
        <v>1455</v>
      </c>
      <c r="J640" s="8" t="s">
        <v>1460</v>
      </c>
      <c r="K640" s="8" t="s">
        <v>1461</v>
      </c>
      <c r="L640" s="8" t="str">
        <f t="shared" si="47"/>
        <v>長生村</v>
      </c>
      <c r="M640" s="8" t="str">
        <f t="shared" si="48"/>
        <v>千葉県長生村</v>
      </c>
      <c r="N640" s="8">
        <f t="shared" si="49"/>
        <v>12423</v>
      </c>
    </row>
    <row r="641" spans="1:14" x14ac:dyDescent="0.55000000000000004">
      <c r="A641" s="8">
        <v>12</v>
      </c>
      <c r="B641" s="8">
        <v>424</v>
      </c>
      <c r="C641" s="8">
        <v>12424</v>
      </c>
      <c r="D641" s="8">
        <v>12424</v>
      </c>
      <c r="E641" s="8">
        <f t="shared" si="45"/>
        <v>12424</v>
      </c>
      <c r="F641" s="8">
        <f t="shared" si="46"/>
        <v>12424</v>
      </c>
      <c r="G641" s="8" t="s">
        <v>95</v>
      </c>
      <c r="H641" s="8" t="s">
        <v>1455</v>
      </c>
      <c r="J641" s="8" t="s">
        <v>1462</v>
      </c>
      <c r="K641" s="8" t="s">
        <v>1463</v>
      </c>
      <c r="L641" s="8" t="str">
        <f t="shared" si="47"/>
        <v>白子町</v>
      </c>
      <c r="M641" s="8" t="str">
        <f t="shared" si="48"/>
        <v>千葉県白子町</v>
      </c>
      <c r="N641" s="8">
        <f t="shared" si="49"/>
        <v>12424</v>
      </c>
    </row>
    <row r="642" spans="1:14" x14ac:dyDescent="0.55000000000000004">
      <c r="A642" s="8">
        <v>12</v>
      </c>
      <c r="B642" s="8">
        <v>426</v>
      </c>
      <c r="C642" s="8">
        <v>12426</v>
      </c>
      <c r="D642" s="8">
        <v>12426</v>
      </c>
      <c r="E642" s="8">
        <f t="shared" ref="E642:E705" si="50">IF(LEN(D642)=4,"0"&amp;D642,D642)</f>
        <v>12426</v>
      </c>
      <c r="F642" s="8">
        <f t="shared" ref="F642:F705" si="51">IF(B642=0,LEFT(E642,2),E642)</f>
        <v>12426</v>
      </c>
      <c r="G642" s="8" t="s">
        <v>95</v>
      </c>
      <c r="H642" s="8" t="s">
        <v>1455</v>
      </c>
      <c r="J642" s="8" t="s">
        <v>1464</v>
      </c>
      <c r="K642" s="8" t="s">
        <v>1465</v>
      </c>
      <c r="L642" s="8" t="str">
        <f t="shared" ref="L642:L705" si="52">IF(B642=0,G642,IF(J642="",H642,J642))</f>
        <v>長柄町</v>
      </c>
      <c r="M642" s="8" t="str">
        <f t="shared" ref="M642:M705" si="53">_xlfn.CONCAT(G642,L642)</f>
        <v>千葉県長柄町</v>
      </c>
      <c r="N642" s="8">
        <f t="shared" ref="N642:N705" si="54">E642</f>
        <v>12426</v>
      </c>
    </row>
    <row r="643" spans="1:14" x14ac:dyDescent="0.55000000000000004">
      <c r="A643" s="8">
        <v>12</v>
      </c>
      <c r="B643" s="8">
        <v>427</v>
      </c>
      <c r="C643" s="8">
        <v>12427</v>
      </c>
      <c r="D643" s="8">
        <v>12427</v>
      </c>
      <c r="E643" s="8">
        <f t="shared" si="50"/>
        <v>12427</v>
      </c>
      <c r="F643" s="8">
        <f t="shared" si="51"/>
        <v>12427</v>
      </c>
      <c r="G643" s="8" t="s">
        <v>95</v>
      </c>
      <c r="H643" s="8" t="s">
        <v>1455</v>
      </c>
      <c r="J643" s="8" t="s">
        <v>1466</v>
      </c>
      <c r="K643" s="8" t="s">
        <v>1467</v>
      </c>
      <c r="L643" s="8" t="str">
        <f t="shared" si="52"/>
        <v>長南町</v>
      </c>
      <c r="M643" s="8" t="str">
        <f t="shared" si="53"/>
        <v>千葉県長南町</v>
      </c>
      <c r="N643" s="8">
        <f t="shared" si="54"/>
        <v>12427</v>
      </c>
    </row>
    <row r="644" spans="1:14" x14ac:dyDescent="0.55000000000000004">
      <c r="A644" s="8">
        <v>12</v>
      </c>
      <c r="B644" s="8">
        <v>441</v>
      </c>
      <c r="C644" s="8">
        <v>12441</v>
      </c>
      <c r="D644" s="8">
        <v>12441</v>
      </c>
      <c r="E644" s="8">
        <f t="shared" si="50"/>
        <v>12441</v>
      </c>
      <c r="F644" s="8">
        <f t="shared" si="51"/>
        <v>12441</v>
      </c>
      <c r="G644" s="8" t="s">
        <v>95</v>
      </c>
      <c r="H644" s="8" t="s">
        <v>1468</v>
      </c>
      <c r="J644" s="8" t="s">
        <v>1469</v>
      </c>
      <c r="K644" s="8" t="s">
        <v>1470</v>
      </c>
      <c r="L644" s="8" t="str">
        <f t="shared" si="52"/>
        <v>大多喜町</v>
      </c>
      <c r="M644" s="8" t="str">
        <f t="shared" si="53"/>
        <v>千葉県大多喜町</v>
      </c>
      <c r="N644" s="8">
        <f t="shared" si="54"/>
        <v>12441</v>
      </c>
    </row>
    <row r="645" spans="1:14" x14ac:dyDescent="0.55000000000000004">
      <c r="A645" s="8">
        <v>12</v>
      </c>
      <c r="B645" s="8">
        <v>443</v>
      </c>
      <c r="C645" s="8">
        <v>12443</v>
      </c>
      <c r="D645" s="8">
        <v>12443</v>
      </c>
      <c r="E645" s="8">
        <f t="shared" si="50"/>
        <v>12443</v>
      </c>
      <c r="F645" s="8">
        <f t="shared" si="51"/>
        <v>12443</v>
      </c>
      <c r="G645" s="8" t="s">
        <v>95</v>
      </c>
      <c r="H645" s="8" t="s">
        <v>1468</v>
      </c>
      <c r="J645" s="8" t="s">
        <v>1471</v>
      </c>
      <c r="K645" s="8" t="s">
        <v>1472</v>
      </c>
      <c r="L645" s="8" t="str">
        <f t="shared" si="52"/>
        <v>御宿町</v>
      </c>
      <c r="M645" s="8" t="str">
        <f t="shared" si="53"/>
        <v>千葉県御宿町</v>
      </c>
      <c r="N645" s="8">
        <f t="shared" si="54"/>
        <v>12443</v>
      </c>
    </row>
    <row r="646" spans="1:14" x14ac:dyDescent="0.55000000000000004">
      <c r="A646" s="8">
        <v>12</v>
      </c>
      <c r="B646" s="8">
        <v>463</v>
      </c>
      <c r="C646" s="8">
        <v>12463</v>
      </c>
      <c r="D646" s="8">
        <v>12463</v>
      </c>
      <c r="E646" s="8">
        <f t="shared" si="50"/>
        <v>12463</v>
      </c>
      <c r="F646" s="8">
        <f t="shared" si="51"/>
        <v>12463</v>
      </c>
      <c r="G646" s="8" t="s">
        <v>95</v>
      </c>
      <c r="H646" s="8" t="s">
        <v>1473</v>
      </c>
      <c r="J646" s="8" t="s">
        <v>1474</v>
      </c>
      <c r="K646" s="8" t="s">
        <v>1475</v>
      </c>
      <c r="L646" s="8" t="str">
        <f t="shared" si="52"/>
        <v>鋸南町</v>
      </c>
      <c r="M646" s="8" t="str">
        <f t="shared" si="53"/>
        <v>千葉県鋸南町</v>
      </c>
      <c r="N646" s="8">
        <f t="shared" si="54"/>
        <v>12463</v>
      </c>
    </row>
    <row r="647" spans="1:14" x14ac:dyDescent="0.55000000000000004">
      <c r="A647" s="8">
        <v>13</v>
      </c>
      <c r="B647" s="8">
        <v>0</v>
      </c>
      <c r="C647" s="8">
        <v>13000</v>
      </c>
      <c r="D647" s="8">
        <v>13000</v>
      </c>
      <c r="E647" s="8">
        <f t="shared" si="50"/>
        <v>13000</v>
      </c>
      <c r="F647" s="8" t="str">
        <f t="shared" si="51"/>
        <v>13</v>
      </c>
      <c r="G647" s="8" t="s">
        <v>98</v>
      </c>
      <c r="K647" s="8" t="s">
        <v>1476</v>
      </c>
      <c r="L647" s="8" t="str">
        <f t="shared" si="52"/>
        <v>東京都</v>
      </c>
      <c r="M647" s="8" t="str">
        <f t="shared" si="53"/>
        <v>東京都東京都</v>
      </c>
      <c r="N647" s="8">
        <f t="shared" si="54"/>
        <v>13000</v>
      </c>
    </row>
    <row r="648" spans="1:14" x14ac:dyDescent="0.55000000000000004">
      <c r="A648" s="8">
        <v>13</v>
      </c>
      <c r="B648" s="8">
        <v>100</v>
      </c>
      <c r="C648" s="8">
        <v>13100</v>
      </c>
      <c r="D648" s="8">
        <v>13100</v>
      </c>
      <c r="E648" s="8">
        <f t="shared" si="50"/>
        <v>13100</v>
      </c>
      <c r="F648" s="8">
        <f t="shared" si="51"/>
        <v>13100</v>
      </c>
      <c r="G648" s="8" t="s">
        <v>98</v>
      </c>
      <c r="H648" s="8" t="s">
        <v>1477</v>
      </c>
      <c r="L648" s="8" t="str">
        <f t="shared" si="52"/>
        <v>特別区部</v>
      </c>
      <c r="M648" s="8" t="str">
        <f t="shared" si="53"/>
        <v>東京都特別区部</v>
      </c>
      <c r="N648" s="8">
        <f t="shared" si="54"/>
        <v>13100</v>
      </c>
    </row>
    <row r="649" spans="1:14" x14ac:dyDescent="0.55000000000000004">
      <c r="A649" s="8">
        <v>13</v>
      </c>
      <c r="B649" s="8">
        <v>101</v>
      </c>
      <c r="C649" s="8">
        <v>13101</v>
      </c>
      <c r="D649" s="8">
        <v>13101</v>
      </c>
      <c r="E649" s="8">
        <f t="shared" si="50"/>
        <v>13101</v>
      </c>
      <c r="F649" s="8">
        <f t="shared" si="51"/>
        <v>13101</v>
      </c>
      <c r="G649" s="8" t="s">
        <v>98</v>
      </c>
      <c r="J649" s="8" t="s">
        <v>1478</v>
      </c>
      <c r="K649" s="8" t="s">
        <v>1479</v>
      </c>
      <c r="L649" s="8" t="str">
        <f t="shared" si="52"/>
        <v>千代田区</v>
      </c>
      <c r="M649" s="8" t="str">
        <f t="shared" si="53"/>
        <v>東京都千代田区</v>
      </c>
      <c r="N649" s="8">
        <f t="shared" si="54"/>
        <v>13101</v>
      </c>
    </row>
    <row r="650" spans="1:14" x14ac:dyDescent="0.55000000000000004">
      <c r="A650" s="8">
        <v>13</v>
      </c>
      <c r="B650" s="8">
        <v>102</v>
      </c>
      <c r="C650" s="8">
        <v>13102</v>
      </c>
      <c r="D650" s="8">
        <v>13102</v>
      </c>
      <c r="E650" s="8">
        <f t="shared" si="50"/>
        <v>13102</v>
      </c>
      <c r="F650" s="8">
        <f t="shared" si="51"/>
        <v>13102</v>
      </c>
      <c r="G650" s="8" t="s">
        <v>98</v>
      </c>
      <c r="J650" s="8" t="s">
        <v>1480</v>
      </c>
      <c r="K650" s="8" t="s">
        <v>1481</v>
      </c>
      <c r="L650" s="8" t="str">
        <f t="shared" si="52"/>
        <v>中央区</v>
      </c>
      <c r="M650" s="8" t="str">
        <f t="shared" si="53"/>
        <v>東京都中央区</v>
      </c>
      <c r="N650" s="8">
        <f t="shared" si="54"/>
        <v>13102</v>
      </c>
    </row>
    <row r="651" spans="1:14" x14ac:dyDescent="0.55000000000000004">
      <c r="A651" s="8">
        <v>13</v>
      </c>
      <c r="B651" s="8">
        <v>103</v>
      </c>
      <c r="C651" s="8">
        <v>13103</v>
      </c>
      <c r="D651" s="8">
        <v>13103</v>
      </c>
      <c r="E651" s="8">
        <f t="shared" si="50"/>
        <v>13103</v>
      </c>
      <c r="F651" s="8">
        <f t="shared" si="51"/>
        <v>13103</v>
      </c>
      <c r="G651" s="8" t="s">
        <v>98</v>
      </c>
      <c r="J651" s="8" t="s">
        <v>1482</v>
      </c>
      <c r="K651" s="8" t="s">
        <v>1483</v>
      </c>
      <c r="L651" s="8" t="str">
        <f t="shared" si="52"/>
        <v>港区</v>
      </c>
      <c r="M651" s="8" t="str">
        <f t="shared" si="53"/>
        <v>東京都港区</v>
      </c>
      <c r="N651" s="8">
        <f t="shared" si="54"/>
        <v>13103</v>
      </c>
    </row>
    <row r="652" spans="1:14" x14ac:dyDescent="0.55000000000000004">
      <c r="A652" s="8">
        <v>13</v>
      </c>
      <c r="B652" s="8">
        <v>104</v>
      </c>
      <c r="C652" s="8">
        <v>13104</v>
      </c>
      <c r="D652" s="8">
        <v>13104</v>
      </c>
      <c r="E652" s="8">
        <f t="shared" si="50"/>
        <v>13104</v>
      </c>
      <c r="F652" s="8">
        <f t="shared" si="51"/>
        <v>13104</v>
      </c>
      <c r="G652" s="8" t="s">
        <v>98</v>
      </c>
      <c r="J652" s="8" t="s">
        <v>1484</v>
      </c>
      <c r="K652" s="8" t="s">
        <v>1485</v>
      </c>
      <c r="L652" s="8" t="str">
        <f t="shared" si="52"/>
        <v>新宿区</v>
      </c>
      <c r="M652" s="8" t="str">
        <f t="shared" si="53"/>
        <v>東京都新宿区</v>
      </c>
      <c r="N652" s="8">
        <f t="shared" si="54"/>
        <v>13104</v>
      </c>
    </row>
    <row r="653" spans="1:14" x14ac:dyDescent="0.55000000000000004">
      <c r="A653" s="8">
        <v>13</v>
      </c>
      <c r="B653" s="8">
        <v>105</v>
      </c>
      <c r="C653" s="8">
        <v>13105</v>
      </c>
      <c r="D653" s="8">
        <v>13105</v>
      </c>
      <c r="E653" s="8">
        <f t="shared" si="50"/>
        <v>13105</v>
      </c>
      <c r="F653" s="8">
        <f t="shared" si="51"/>
        <v>13105</v>
      </c>
      <c r="G653" s="8" t="s">
        <v>98</v>
      </c>
      <c r="J653" s="8" t="s">
        <v>1486</v>
      </c>
      <c r="K653" s="8" t="s">
        <v>1487</v>
      </c>
      <c r="L653" s="8" t="str">
        <f t="shared" si="52"/>
        <v>文京区</v>
      </c>
      <c r="M653" s="8" t="str">
        <f t="shared" si="53"/>
        <v>東京都文京区</v>
      </c>
      <c r="N653" s="8">
        <f t="shared" si="54"/>
        <v>13105</v>
      </c>
    </row>
    <row r="654" spans="1:14" x14ac:dyDescent="0.55000000000000004">
      <c r="A654" s="8">
        <v>13</v>
      </c>
      <c r="B654" s="8">
        <v>106</v>
      </c>
      <c r="C654" s="8">
        <v>13106</v>
      </c>
      <c r="D654" s="8">
        <v>13106</v>
      </c>
      <c r="E654" s="8">
        <f t="shared" si="50"/>
        <v>13106</v>
      </c>
      <c r="F654" s="8">
        <f t="shared" si="51"/>
        <v>13106</v>
      </c>
      <c r="G654" s="8" t="s">
        <v>98</v>
      </c>
      <c r="J654" s="8" t="s">
        <v>1488</v>
      </c>
      <c r="K654" s="8" t="s">
        <v>1489</v>
      </c>
      <c r="L654" s="8" t="str">
        <f t="shared" si="52"/>
        <v>台東区</v>
      </c>
      <c r="M654" s="8" t="str">
        <f t="shared" si="53"/>
        <v>東京都台東区</v>
      </c>
      <c r="N654" s="8">
        <f t="shared" si="54"/>
        <v>13106</v>
      </c>
    </row>
    <row r="655" spans="1:14" x14ac:dyDescent="0.55000000000000004">
      <c r="A655" s="8">
        <v>13</v>
      </c>
      <c r="B655" s="8">
        <v>107</v>
      </c>
      <c r="C655" s="8">
        <v>13107</v>
      </c>
      <c r="D655" s="8">
        <v>13107</v>
      </c>
      <c r="E655" s="8">
        <f t="shared" si="50"/>
        <v>13107</v>
      </c>
      <c r="F655" s="8">
        <f t="shared" si="51"/>
        <v>13107</v>
      </c>
      <c r="G655" s="8" t="s">
        <v>98</v>
      </c>
      <c r="J655" s="8" t="s">
        <v>1490</v>
      </c>
      <c r="K655" s="8" t="s">
        <v>1491</v>
      </c>
      <c r="L655" s="8" t="str">
        <f t="shared" si="52"/>
        <v>墨田区</v>
      </c>
      <c r="M655" s="8" t="str">
        <f t="shared" si="53"/>
        <v>東京都墨田区</v>
      </c>
      <c r="N655" s="8">
        <f t="shared" si="54"/>
        <v>13107</v>
      </c>
    </row>
    <row r="656" spans="1:14" x14ac:dyDescent="0.55000000000000004">
      <c r="A656" s="8">
        <v>13</v>
      </c>
      <c r="B656" s="8">
        <v>108</v>
      </c>
      <c r="C656" s="8">
        <v>13108</v>
      </c>
      <c r="D656" s="8">
        <v>13108</v>
      </c>
      <c r="E656" s="8">
        <f t="shared" si="50"/>
        <v>13108</v>
      </c>
      <c r="F656" s="8">
        <f t="shared" si="51"/>
        <v>13108</v>
      </c>
      <c r="G656" s="8" t="s">
        <v>98</v>
      </c>
      <c r="J656" s="8" t="s">
        <v>1492</v>
      </c>
      <c r="K656" s="8" t="s">
        <v>1493</v>
      </c>
      <c r="L656" s="8" t="str">
        <f t="shared" si="52"/>
        <v>江東区</v>
      </c>
      <c r="M656" s="8" t="str">
        <f t="shared" si="53"/>
        <v>東京都江東区</v>
      </c>
      <c r="N656" s="8">
        <f t="shared" si="54"/>
        <v>13108</v>
      </c>
    </row>
    <row r="657" spans="1:14" x14ac:dyDescent="0.55000000000000004">
      <c r="A657" s="8">
        <v>13</v>
      </c>
      <c r="B657" s="8">
        <v>109</v>
      </c>
      <c r="C657" s="8">
        <v>13109</v>
      </c>
      <c r="D657" s="8">
        <v>13109</v>
      </c>
      <c r="E657" s="8">
        <f t="shared" si="50"/>
        <v>13109</v>
      </c>
      <c r="F657" s="8">
        <f t="shared" si="51"/>
        <v>13109</v>
      </c>
      <c r="G657" s="8" t="s">
        <v>98</v>
      </c>
      <c r="J657" s="8" t="s">
        <v>1494</v>
      </c>
      <c r="K657" s="8" t="s">
        <v>1495</v>
      </c>
      <c r="L657" s="8" t="str">
        <f t="shared" si="52"/>
        <v>品川区</v>
      </c>
      <c r="M657" s="8" t="str">
        <f t="shared" si="53"/>
        <v>東京都品川区</v>
      </c>
      <c r="N657" s="8">
        <f t="shared" si="54"/>
        <v>13109</v>
      </c>
    </row>
    <row r="658" spans="1:14" x14ac:dyDescent="0.55000000000000004">
      <c r="A658" s="8">
        <v>13</v>
      </c>
      <c r="B658" s="8">
        <v>110</v>
      </c>
      <c r="C658" s="8">
        <v>13110</v>
      </c>
      <c r="D658" s="8">
        <v>13110</v>
      </c>
      <c r="E658" s="8">
        <f t="shared" si="50"/>
        <v>13110</v>
      </c>
      <c r="F658" s="8">
        <f t="shared" si="51"/>
        <v>13110</v>
      </c>
      <c r="G658" s="8" t="s">
        <v>98</v>
      </c>
      <c r="J658" s="8" t="s">
        <v>1496</v>
      </c>
      <c r="K658" s="8" t="s">
        <v>1497</v>
      </c>
      <c r="L658" s="8" t="str">
        <f t="shared" si="52"/>
        <v>目黒区</v>
      </c>
      <c r="M658" s="8" t="str">
        <f t="shared" si="53"/>
        <v>東京都目黒区</v>
      </c>
      <c r="N658" s="8">
        <f t="shared" si="54"/>
        <v>13110</v>
      </c>
    </row>
    <row r="659" spans="1:14" x14ac:dyDescent="0.55000000000000004">
      <c r="A659" s="8">
        <v>13</v>
      </c>
      <c r="B659" s="8">
        <v>111</v>
      </c>
      <c r="C659" s="8">
        <v>13111</v>
      </c>
      <c r="D659" s="8">
        <v>13111</v>
      </c>
      <c r="E659" s="8">
        <f t="shared" si="50"/>
        <v>13111</v>
      </c>
      <c r="F659" s="8">
        <f t="shared" si="51"/>
        <v>13111</v>
      </c>
      <c r="G659" s="8" t="s">
        <v>98</v>
      </c>
      <c r="J659" s="8" t="s">
        <v>1498</v>
      </c>
      <c r="K659" s="8" t="s">
        <v>1499</v>
      </c>
      <c r="L659" s="8" t="str">
        <f t="shared" si="52"/>
        <v>大田区</v>
      </c>
      <c r="M659" s="8" t="str">
        <f t="shared" si="53"/>
        <v>東京都大田区</v>
      </c>
      <c r="N659" s="8">
        <f t="shared" si="54"/>
        <v>13111</v>
      </c>
    </row>
    <row r="660" spans="1:14" x14ac:dyDescent="0.55000000000000004">
      <c r="A660" s="8">
        <v>13</v>
      </c>
      <c r="B660" s="8">
        <v>112</v>
      </c>
      <c r="C660" s="8">
        <v>13112</v>
      </c>
      <c r="D660" s="8">
        <v>13112</v>
      </c>
      <c r="E660" s="8">
        <f t="shared" si="50"/>
        <v>13112</v>
      </c>
      <c r="F660" s="8">
        <f t="shared" si="51"/>
        <v>13112</v>
      </c>
      <c r="G660" s="8" t="s">
        <v>98</v>
      </c>
      <c r="J660" s="8" t="s">
        <v>1500</v>
      </c>
      <c r="K660" s="8" t="s">
        <v>1501</v>
      </c>
      <c r="L660" s="8" t="str">
        <f t="shared" si="52"/>
        <v>世田谷区</v>
      </c>
      <c r="M660" s="8" t="str">
        <f t="shared" si="53"/>
        <v>東京都世田谷区</v>
      </c>
      <c r="N660" s="8">
        <f t="shared" si="54"/>
        <v>13112</v>
      </c>
    </row>
    <row r="661" spans="1:14" x14ac:dyDescent="0.55000000000000004">
      <c r="A661" s="8">
        <v>13</v>
      </c>
      <c r="B661" s="8">
        <v>113</v>
      </c>
      <c r="C661" s="8">
        <v>13113</v>
      </c>
      <c r="D661" s="8">
        <v>13113</v>
      </c>
      <c r="E661" s="8">
        <f t="shared" si="50"/>
        <v>13113</v>
      </c>
      <c r="F661" s="8">
        <f t="shared" si="51"/>
        <v>13113</v>
      </c>
      <c r="G661" s="8" t="s">
        <v>98</v>
      </c>
      <c r="J661" s="8" t="s">
        <v>1502</v>
      </c>
      <c r="K661" s="8" t="s">
        <v>1503</v>
      </c>
      <c r="L661" s="8" t="str">
        <f t="shared" si="52"/>
        <v>渋谷区</v>
      </c>
      <c r="M661" s="8" t="str">
        <f t="shared" si="53"/>
        <v>東京都渋谷区</v>
      </c>
      <c r="N661" s="8">
        <f t="shared" si="54"/>
        <v>13113</v>
      </c>
    </row>
    <row r="662" spans="1:14" x14ac:dyDescent="0.55000000000000004">
      <c r="A662" s="8">
        <v>13</v>
      </c>
      <c r="B662" s="8">
        <v>114</v>
      </c>
      <c r="C662" s="8">
        <v>13114</v>
      </c>
      <c r="D662" s="8">
        <v>13114</v>
      </c>
      <c r="E662" s="8">
        <f t="shared" si="50"/>
        <v>13114</v>
      </c>
      <c r="F662" s="8">
        <f t="shared" si="51"/>
        <v>13114</v>
      </c>
      <c r="G662" s="8" t="s">
        <v>98</v>
      </c>
      <c r="J662" s="8" t="s">
        <v>1504</v>
      </c>
      <c r="K662" s="8" t="s">
        <v>1505</v>
      </c>
      <c r="L662" s="8" t="str">
        <f t="shared" si="52"/>
        <v>中野区</v>
      </c>
      <c r="M662" s="8" t="str">
        <f t="shared" si="53"/>
        <v>東京都中野区</v>
      </c>
      <c r="N662" s="8">
        <f t="shared" si="54"/>
        <v>13114</v>
      </c>
    </row>
    <row r="663" spans="1:14" x14ac:dyDescent="0.55000000000000004">
      <c r="A663" s="8">
        <v>13</v>
      </c>
      <c r="B663" s="8">
        <v>115</v>
      </c>
      <c r="C663" s="8">
        <v>13115</v>
      </c>
      <c r="D663" s="8">
        <v>13115</v>
      </c>
      <c r="E663" s="8">
        <f t="shared" si="50"/>
        <v>13115</v>
      </c>
      <c r="F663" s="8">
        <f t="shared" si="51"/>
        <v>13115</v>
      </c>
      <c r="G663" s="8" t="s">
        <v>98</v>
      </c>
      <c r="J663" s="8" t="s">
        <v>1506</v>
      </c>
      <c r="K663" s="8" t="s">
        <v>1507</v>
      </c>
      <c r="L663" s="8" t="str">
        <f t="shared" si="52"/>
        <v>杉並区</v>
      </c>
      <c r="M663" s="8" t="str">
        <f t="shared" si="53"/>
        <v>東京都杉並区</v>
      </c>
      <c r="N663" s="8">
        <f t="shared" si="54"/>
        <v>13115</v>
      </c>
    </row>
    <row r="664" spans="1:14" x14ac:dyDescent="0.55000000000000004">
      <c r="A664" s="8">
        <v>13</v>
      </c>
      <c r="B664" s="8">
        <v>116</v>
      </c>
      <c r="C664" s="8">
        <v>13116</v>
      </c>
      <c r="D664" s="8">
        <v>13116</v>
      </c>
      <c r="E664" s="8">
        <f t="shared" si="50"/>
        <v>13116</v>
      </c>
      <c r="F664" s="8">
        <f t="shared" si="51"/>
        <v>13116</v>
      </c>
      <c r="G664" s="8" t="s">
        <v>98</v>
      </c>
      <c r="J664" s="8" t="s">
        <v>1508</v>
      </c>
      <c r="K664" s="8" t="s">
        <v>1509</v>
      </c>
      <c r="L664" s="8" t="str">
        <f t="shared" si="52"/>
        <v>豊島区</v>
      </c>
      <c r="M664" s="8" t="str">
        <f t="shared" si="53"/>
        <v>東京都豊島区</v>
      </c>
      <c r="N664" s="8">
        <f t="shared" si="54"/>
        <v>13116</v>
      </c>
    </row>
    <row r="665" spans="1:14" x14ac:dyDescent="0.55000000000000004">
      <c r="A665" s="8">
        <v>13</v>
      </c>
      <c r="B665" s="8">
        <v>117</v>
      </c>
      <c r="C665" s="8">
        <v>13117</v>
      </c>
      <c r="D665" s="8">
        <v>13117</v>
      </c>
      <c r="E665" s="8">
        <f t="shared" si="50"/>
        <v>13117</v>
      </c>
      <c r="F665" s="8">
        <f t="shared" si="51"/>
        <v>13117</v>
      </c>
      <c r="G665" s="8" t="s">
        <v>98</v>
      </c>
      <c r="J665" s="8" t="s">
        <v>1510</v>
      </c>
      <c r="K665" s="8" t="s">
        <v>1511</v>
      </c>
      <c r="L665" s="8" t="str">
        <f t="shared" si="52"/>
        <v>北区</v>
      </c>
      <c r="M665" s="8" t="str">
        <f t="shared" si="53"/>
        <v>東京都北区</v>
      </c>
      <c r="N665" s="8">
        <f t="shared" si="54"/>
        <v>13117</v>
      </c>
    </row>
    <row r="666" spans="1:14" x14ac:dyDescent="0.55000000000000004">
      <c r="A666" s="8">
        <v>13</v>
      </c>
      <c r="B666" s="8">
        <v>118</v>
      </c>
      <c r="C666" s="8">
        <v>13118</v>
      </c>
      <c r="D666" s="8">
        <v>13118</v>
      </c>
      <c r="E666" s="8">
        <f t="shared" si="50"/>
        <v>13118</v>
      </c>
      <c r="F666" s="8">
        <f t="shared" si="51"/>
        <v>13118</v>
      </c>
      <c r="G666" s="8" t="s">
        <v>98</v>
      </c>
      <c r="J666" s="8" t="s">
        <v>1512</v>
      </c>
      <c r="K666" s="8" t="s">
        <v>1513</v>
      </c>
      <c r="L666" s="8" t="str">
        <f t="shared" si="52"/>
        <v>荒川区</v>
      </c>
      <c r="M666" s="8" t="str">
        <f t="shared" si="53"/>
        <v>東京都荒川区</v>
      </c>
      <c r="N666" s="8">
        <f t="shared" si="54"/>
        <v>13118</v>
      </c>
    </row>
    <row r="667" spans="1:14" x14ac:dyDescent="0.55000000000000004">
      <c r="A667" s="8">
        <v>13</v>
      </c>
      <c r="B667" s="8">
        <v>119</v>
      </c>
      <c r="C667" s="8">
        <v>13119</v>
      </c>
      <c r="D667" s="8">
        <v>13119</v>
      </c>
      <c r="E667" s="8">
        <f t="shared" si="50"/>
        <v>13119</v>
      </c>
      <c r="F667" s="8">
        <f t="shared" si="51"/>
        <v>13119</v>
      </c>
      <c r="G667" s="8" t="s">
        <v>98</v>
      </c>
      <c r="J667" s="8" t="s">
        <v>1514</v>
      </c>
      <c r="K667" s="8" t="s">
        <v>1515</v>
      </c>
      <c r="L667" s="8" t="str">
        <f t="shared" si="52"/>
        <v>板橋区</v>
      </c>
      <c r="M667" s="8" t="str">
        <f t="shared" si="53"/>
        <v>東京都板橋区</v>
      </c>
      <c r="N667" s="8">
        <f t="shared" si="54"/>
        <v>13119</v>
      </c>
    </row>
    <row r="668" spans="1:14" x14ac:dyDescent="0.55000000000000004">
      <c r="A668" s="8">
        <v>13</v>
      </c>
      <c r="B668" s="8">
        <v>120</v>
      </c>
      <c r="C668" s="8">
        <v>13120</v>
      </c>
      <c r="D668" s="8">
        <v>13120</v>
      </c>
      <c r="E668" s="8">
        <f t="shared" si="50"/>
        <v>13120</v>
      </c>
      <c r="F668" s="8">
        <f t="shared" si="51"/>
        <v>13120</v>
      </c>
      <c r="G668" s="8" t="s">
        <v>98</v>
      </c>
      <c r="J668" s="8" t="s">
        <v>1516</v>
      </c>
      <c r="K668" s="8" t="s">
        <v>1517</v>
      </c>
      <c r="L668" s="8" t="str">
        <f t="shared" si="52"/>
        <v>練馬区</v>
      </c>
      <c r="M668" s="8" t="str">
        <f t="shared" si="53"/>
        <v>東京都練馬区</v>
      </c>
      <c r="N668" s="8">
        <f t="shared" si="54"/>
        <v>13120</v>
      </c>
    </row>
    <row r="669" spans="1:14" x14ac:dyDescent="0.55000000000000004">
      <c r="A669" s="8">
        <v>13</v>
      </c>
      <c r="B669" s="8">
        <v>121</v>
      </c>
      <c r="C669" s="8">
        <v>13121</v>
      </c>
      <c r="D669" s="8">
        <v>13121</v>
      </c>
      <c r="E669" s="8">
        <f t="shared" si="50"/>
        <v>13121</v>
      </c>
      <c r="F669" s="8">
        <f t="shared" si="51"/>
        <v>13121</v>
      </c>
      <c r="G669" s="8" t="s">
        <v>98</v>
      </c>
      <c r="J669" s="8" t="s">
        <v>1518</v>
      </c>
      <c r="K669" s="8" t="s">
        <v>1519</v>
      </c>
      <c r="L669" s="8" t="str">
        <f t="shared" si="52"/>
        <v>足立区</v>
      </c>
      <c r="M669" s="8" t="str">
        <f t="shared" si="53"/>
        <v>東京都足立区</v>
      </c>
      <c r="N669" s="8">
        <f t="shared" si="54"/>
        <v>13121</v>
      </c>
    </row>
    <row r="670" spans="1:14" x14ac:dyDescent="0.55000000000000004">
      <c r="A670" s="8">
        <v>13</v>
      </c>
      <c r="B670" s="8">
        <v>122</v>
      </c>
      <c r="C670" s="8">
        <v>13122</v>
      </c>
      <c r="D670" s="8">
        <v>13122</v>
      </c>
      <c r="E670" s="8">
        <f t="shared" si="50"/>
        <v>13122</v>
      </c>
      <c r="F670" s="8">
        <f t="shared" si="51"/>
        <v>13122</v>
      </c>
      <c r="G670" s="8" t="s">
        <v>98</v>
      </c>
      <c r="J670" s="8" t="s">
        <v>1520</v>
      </c>
      <c r="K670" s="8" t="s">
        <v>1521</v>
      </c>
      <c r="L670" s="8" t="str">
        <f t="shared" si="52"/>
        <v>葛飾区</v>
      </c>
      <c r="M670" s="8" t="str">
        <f t="shared" si="53"/>
        <v>東京都葛飾区</v>
      </c>
      <c r="N670" s="8">
        <f t="shared" si="54"/>
        <v>13122</v>
      </c>
    </row>
    <row r="671" spans="1:14" x14ac:dyDescent="0.55000000000000004">
      <c r="A671" s="8">
        <v>13</v>
      </c>
      <c r="B671" s="8">
        <v>123</v>
      </c>
      <c r="C671" s="8">
        <v>13123</v>
      </c>
      <c r="D671" s="8">
        <v>13123</v>
      </c>
      <c r="E671" s="8">
        <f t="shared" si="50"/>
        <v>13123</v>
      </c>
      <c r="F671" s="8">
        <f t="shared" si="51"/>
        <v>13123</v>
      </c>
      <c r="G671" s="8" t="s">
        <v>98</v>
      </c>
      <c r="J671" s="8" t="s">
        <v>1522</v>
      </c>
      <c r="K671" s="8" t="s">
        <v>1523</v>
      </c>
      <c r="L671" s="8" t="str">
        <f t="shared" si="52"/>
        <v>江戸川区</v>
      </c>
      <c r="M671" s="8" t="str">
        <f t="shared" si="53"/>
        <v>東京都江戸川区</v>
      </c>
      <c r="N671" s="8">
        <f t="shared" si="54"/>
        <v>13123</v>
      </c>
    </row>
    <row r="672" spans="1:14" x14ac:dyDescent="0.55000000000000004">
      <c r="A672" s="8">
        <v>13</v>
      </c>
      <c r="B672" s="8">
        <v>201</v>
      </c>
      <c r="C672" s="8">
        <v>13201</v>
      </c>
      <c r="D672" s="8">
        <v>13201</v>
      </c>
      <c r="E672" s="8">
        <f t="shared" si="50"/>
        <v>13201</v>
      </c>
      <c r="F672" s="8">
        <f t="shared" si="51"/>
        <v>13201</v>
      </c>
      <c r="G672" s="8" t="s">
        <v>98</v>
      </c>
      <c r="J672" s="8" t="s">
        <v>1524</v>
      </c>
      <c r="K672" s="8" t="s">
        <v>1525</v>
      </c>
      <c r="L672" s="8" t="str">
        <f t="shared" si="52"/>
        <v>八王子市</v>
      </c>
      <c r="M672" s="8" t="str">
        <f t="shared" si="53"/>
        <v>東京都八王子市</v>
      </c>
      <c r="N672" s="8">
        <f t="shared" si="54"/>
        <v>13201</v>
      </c>
    </row>
    <row r="673" spans="1:14" x14ac:dyDescent="0.55000000000000004">
      <c r="A673" s="8">
        <v>13</v>
      </c>
      <c r="B673" s="8">
        <v>202</v>
      </c>
      <c r="C673" s="8">
        <v>13202</v>
      </c>
      <c r="D673" s="8">
        <v>13202</v>
      </c>
      <c r="E673" s="8">
        <f t="shared" si="50"/>
        <v>13202</v>
      </c>
      <c r="F673" s="8">
        <f t="shared" si="51"/>
        <v>13202</v>
      </c>
      <c r="G673" s="8" t="s">
        <v>98</v>
      </c>
      <c r="J673" s="8" t="s">
        <v>1526</v>
      </c>
      <c r="K673" s="8" t="s">
        <v>1527</v>
      </c>
      <c r="L673" s="8" t="str">
        <f t="shared" si="52"/>
        <v>立川市</v>
      </c>
      <c r="M673" s="8" t="str">
        <f t="shared" si="53"/>
        <v>東京都立川市</v>
      </c>
      <c r="N673" s="8">
        <f t="shared" si="54"/>
        <v>13202</v>
      </c>
    </row>
    <row r="674" spans="1:14" x14ac:dyDescent="0.55000000000000004">
      <c r="A674" s="8">
        <v>13</v>
      </c>
      <c r="B674" s="8">
        <v>203</v>
      </c>
      <c r="C674" s="8">
        <v>13203</v>
      </c>
      <c r="D674" s="8">
        <v>13203</v>
      </c>
      <c r="E674" s="8">
        <f t="shared" si="50"/>
        <v>13203</v>
      </c>
      <c r="F674" s="8">
        <f t="shared" si="51"/>
        <v>13203</v>
      </c>
      <c r="G674" s="8" t="s">
        <v>98</v>
      </c>
      <c r="J674" s="8" t="s">
        <v>1528</v>
      </c>
      <c r="K674" s="8" t="s">
        <v>1529</v>
      </c>
      <c r="L674" s="8" t="str">
        <f t="shared" si="52"/>
        <v>武蔵野市</v>
      </c>
      <c r="M674" s="8" t="str">
        <f t="shared" si="53"/>
        <v>東京都武蔵野市</v>
      </c>
      <c r="N674" s="8">
        <f t="shared" si="54"/>
        <v>13203</v>
      </c>
    </row>
    <row r="675" spans="1:14" x14ac:dyDescent="0.55000000000000004">
      <c r="A675" s="8">
        <v>13</v>
      </c>
      <c r="B675" s="8">
        <v>204</v>
      </c>
      <c r="C675" s="8">
        <v>13204</v>
      </c>
      <c r="D675" s="8">
        <v>13204</v>
      </c>
      <c r="E675" s="8">
        <f t="shared" si="50"/>
        <v>13204</v>
      </c>
      <c r="F675" s="8">
        <f t="shared" si="51"/>
        <v>13204</v>
      </c>
      <c r="G675" s="8" t="s">
        <v>98</v>
      </c>
      <c r="J675" s="8" t="s">
        <v>1530</v>
      </c>
      <c r="K675" s="8" t="s">
        <v>1531</v>
      </c>
      <c r="L675" s="8" t="str">
        <f t="shared" si="52"/>
        <v>三鷹市</v>
      </c>
      <c r="M675" s="8" t="str">
        <f t="shared" si="53"/>
        <v>東京都三鷹市</v>
      </c>
      <c r="N675" s="8">
        <f t="shared" si="54"/>
        <v>13204</v>
      </c>
    </row>
    <row r="676" spans="1:14" x14ac:dyDescent="0.55000000000000004">
      <c r="A676" s="8">
        <v>13</v>
      </c>
      <c r="B676" s="8">
        <v>205</v>
      </c>
      <c r="C676" s="8">
        <v>13205</v>
      </c>
      <c r="D676" s="8">
        <v>13205</v>
      </c>
      <c r="E676" s="8">
        <f t="shared" si="50"/>
        <v>13205</v>
      </c>
      <c r="F676" s="8">
        <f t="shared" si="51"/>
        <v>13205</v>
      </c>
      <c r="G676" s="8" t="s">
        <v>98</v>
      </c>
      <c r="J676" s="8" t="s">
        <v>1532</v>
      </c>
      <c r="K676" s="8" t="s">
        <v>1533</v>
      </c>
      <c r="L676" s="8" t="str">
        <f t="shared" si="52"/>
        <v>青梅市</v>
      </c>
      <c r="M676" s="8" t="str">
        <f t="shared" si="53"/>
        <v>東京都青梅市</v>
      </c>
      <c r="N676" s="8">
        <f t="shared" si="54"/>
        <v>13205</v>
      </c>
    </row>
    <row r="677" spans="1:14" x14ac:dyDescent="0.55000000000000004">
      <c r="A677" s="8">
        <v>13</v>
      </c>
      <c r="B677" s="8">
        <v>206</v>
      </c>
      <c r="C677" s="8">
        <v>13206</v>
      </c>
      <c r="D677" s="8">
        <v>13206</v>
      </c>
      <c r="E677" s="8">
        <f t="shared" si="50"/>
        <v>13206</v>
      </c>
      <c r="F677" s="8">
        <f t="shared" si="51"/>
        <v>13206</v>
      </c>
      <c r="G677" s="8" t="s">
        <v>98</v>
      </c>
      <c r="J677" s="8" t="s">
        <v>1534</v>
      </c>
      <c r="K677" s="8" t="s">
        <v>1535</v>
      </c>
      <c r="L677" s="8" t="str">
        <f t="shared" si="52"/>
        <v>府中市</v>
      </c>
      <c r="M677" s="8" t="str">
        <f t="shared" si="53"/>
        <v>東京都府中市</v>
      </c>
      <c r="N677" s="8">
        <f t="shared" si="54"/>
        <v>13206</v>
      </c>
    </row>
    <row r="678" spans="1:14" x14ac:dyDescent="0.55000000000000004">
      <c r="A678" s="8">
        <v>13</v>
      </c>
      <c r="B678" s="8">
        <v>207</v>
      </c>
      <c r="C678" s="8">
        <v>13207</v>
      </c>
      <c r="D678" s="8">
        <v>13207</v>
      </c>
      <c r="E678" s="8">
        <f t="shared" si="50"/>
        <v>13207</v>
      </c>
      <c r="F678" s="8">
        <f t="shared" si="51"/>
        <v>13207</v>
      </c>
      <c r="G678" s="8" t="s">
        <v>98</v>
      </c>
      <c r="J678" s="8" t="s">
        <v>1536</v>
      </c>
      <c r="K678" s="8" t="s">
        <v>1537</v>
      </c>
      <c r="L678" s="8" t="str">
        <f t="shared" si="52"/>
        <v>昭島市</v>
      </c>
      <c r="M678" s="8" t="str">
        <f t="shared" si="53"/>
        <v>東京都昭島市</v>
      </c>
      <c r="N678" s="8">
        <f t="shared" si="54"/>
        <v>13207</v>
      </c>
    </row>
    <row r="679" spans="1:14" x14ac:dyDescent="0.55000000000000004">
      <c r="A679" s="8">
        <v>13</v>
      </c>
      <c r="B679" s="8">
        <v>208</v>
      </c>
      <c r="C679" s="8">
        <v>13208</v>
      </c>
      <c r="D679" s="8">
        <v>13208</v>
      </c>
      <c r="E679" s="8">
        <f t="shared" si="50"/>
        <v>13208</v>
      </c>
      <c r="F679" s="8">
        <f t="shared" si="51"/>
        <v>13208</v>
      </c>
      <c r="G679" s="8" t="s">
        <v>98</v>
      </c>
      <c r="J679" s="8" t="s">
        <v>1538</v>
      </c>
      <c r="K679" s="8" t="s">
        <v>1539</v>
      </c>
      <c r="L679" s="8" t="str">
        <f t="shared" si="52"/>
        <v>調布市</v>
      </c>
      <c r="M679" s="8" t="str">
        <f t="shared" si="53"/>
        <v>東京都調布市</v>
      </c>
      <c r="N679" s="8">
        <f t="shared" si="54"/>
        <v>13208</v>
      </c>
    </row>
    <row r="680" spans="1:14" x14ac:dyDescent="0.55000000000000004">
      <c r="A680" s="8">
        <v>13</v>
      </c>
      <c r="B680" s="8">
        <v>209</v>
      </c>
      <c r="C680" s="8">
        <v>13209</v>
      </c>
      <c r="D680" s="8">
        <v>13209</v>
      </c>
      <c r="E680" s="8">
        <f t="shared" si="50"/>
        <v>13209</v>
      </c>
      <c r="F680" s="8">
        <f t="shared" si="51"/>
        <v>13209</v>
      </c>
      <c r="G680" s="8" t="s">
        <v>98</v>
      </c>
      <c r="J680" s="8" t="s">
        <v>1540</v>
      </c>
      <c r="K680" s="8" t="s">
        <v>1541</v>
      </c>
      <c r="L680" s="8" t="str">
        <f t="shared" si="52"/>
        <v>町田市</v>
      </c>
      <c r="M680" s="8" t="str">
        <f t="shared" si="53"/>
        <v>東京都町田市</v>
      </c>
      <c r="N680" s="8">
        <f t="shared" si="54"/>
        <v>13209</v>
      </c>
    </row>
    <row r="681" spans="1:14" x14ac:dyDescent="0.55000000000000004">
      <c r="A681" s="8">
        <v>13</v>
      </c>
      <c r="B681" s="8">
        <v>210</v>
      </c>
      <c r="C681" s="8">
        <v>13210</v>
      </c>
      <c r="D681" s="8">
        <v>13210</v>
      </c>
      <c r="E681" s="8">
        <f t="shared" si="50"/>
        <v>13210</v>
      </c>
      <c r="F681" s="8">
        <f t="shared" si="51"/>
        <v>13210</v>
      </c>
      <c r="G681" s="8" t="s">
        <v>98</v>
      </c>
      <c r="J681" s="8" t="s">
        <v>1542</v>
      </c>
      <c r="K681" s="8" t="s">
        <v>1543</v>
      </c>
      <c r="L681" s="8" t="str">
        <f t="shared" si="52"/>
        <v>小金井市</v>
      </c>
      <c r="M681" s="8" t="str">
        <f t="shared" si="53"/>
        <v>東京都小金井市</v>
      </c>
      <c r="N681" s="8">
        <f t="shared" si="54"/>
        <v>13210</v>
      </c>
    </row>
    <row r="682" spans="1:14" x14ac:dyDescent="0.55000000000000004">
      <c r="A682" s="8">
        <v>13</v>
      </c>
      <c r="B682" s="8">
        <v>211</v>
      </c>
      <c r="C682" s="8">
        <v>13211</v>
      </c>
      <c r="D682" s="8">
        <v>13211</v>
      </c>
      <c r="E682" s="8">
        <f t="shared" si="50"/>
        <v>13211</v>
      </c>
      <c r="F682" s="8">
        <f t="shared" si="51"/>
        <v>13211</v>
      </c>
      <c r="G682" s="8" t="s">
        <v>98</v>
      </c>
      <c r="J682" s="8" t="s">
        <v>1544</v>
      </c>
      <c r="K682" s="8" t="s">
        <v>1545</v>
      </c>
      <c r="L682" s="8" t="str">
        <f t="shared" si="52"/>
        <v>小平市</v>
      </c>
      <c r="M682" s="8" t="str">
        <f t="shared" si="53"/>
        <v>東京都小平市</v>
      </c>
      <c r="N682" s="8">
        <f t="shared" si="54"/>
        <v>13211</v>
      </c>
    </row>
    <row r="683" spans="1:14" x14ac:dyDescent="0.55000000000000004">
      <c r="A683" s="8">
        <v>13</v>
      </c>
      <c r="B683" s="8">
        <v>212</v>
      </c>
      <c r="C683" s="8">
        <v>13212</v>
      </c>
      <c r="D683" s="8">
        <v>13212</v>
      </c>
      <c r="E683" s="8">
        <f t="shared" si="50"/>
        <v>13212</v>
      </c>
      <c r="F683" s="8">
        <f t="shared" si="51"/>
        <v>13212</v>
      </c>
      <c r="G683" s="8" t="s">
        <v>98</v>
      </c>
      <c r="J683" s="8" t="s">
        <v>1546</v>
      </c>
      <c r="K683" s="8" t="s">
        <v>1547</v>
      </c>
      <c r="L683" s="8" t="str">
        <f t="shared" si="52"/>
        <v>日野市</v>
      </c>
      <c r="M683" s="8" t="str">
        <f t="shared" si="53"/>
        <v>東京都日野市</v>
      </c>
      <c r="N683" s="8">
        <f t="shared" si="54"/>
        <v>13212</v>
      </c>
    </row>
    <row r="684" spans="1:14" x14ac:dyDescent="0.55000000000000004">
      <c r="A684" s="8">
        <v>13</v>
      </c>
      <c r="B684" s="8">
        <v>213</v>
      </c>
      <c r="C684" s="8">
        <v>13213</v>
      </c>
      <c r="D684" s="8">
        <v>13213</v>
      </c>
      <c r="E684" s="8">
        <f t="shared" si="50"/>
        <v>13213</v>
      </c>
      <c r="F684" s="8">
        <f t="shared" si="51"/>
        <v>13213</v>
      </c>
      <c r="G684" s="8" t="s">
        <v>98</v>
      </c>
      <c r="J684" s="8" t="s">
        <v>1548</v>
      </c>
      <c r="K684" s="8" t="s">
        <v>1549</v>
      </c>
      <c r="L684" s="8" t="str">
        <f t="shared" si="52"/>
        <v>東村山市</v>
      </c>
      <c r="M684" s="8" t="str">
        <f t="shared" si="53"/>
        <v>東京都東村山市</v>
      </c>
      <c r="N684" s="8">
        <f t="shared" si="54"/>
        <v>13213</v>
      </c>
    </row>
    <row r="685" spans="1:14" x14ac:dyDescent="0.55000000000000004">
      <c r="A685" s="8">
        <v>13</v>
      </c>
      <c r="B685" s="8">
        <v>214</v>
      </c>
      <c r="C685" s="8">
        <v>13214</v>
      </c>
      <c r="D685" s="8">
        <v>13214</v>
      </c>
      <c r="E685" s="8">
        <f t="shared" si="50"/>
        <v>13214</v>
      </c>
      <c r="F685" s="8">
        <f t="shared" si="51"/>
        <v>13214</v>
      </c>
      <c r="G685" s="8" t="s">
        <v>98</v>
      </c>
      <c r="J685" s="8" t="s">
        <v>1550</v>
      </c>
      <c r="K685" s="8" t="s">
        <v>1551</v>
      </c>
      <c r="L685" s="8" t="str">
        <f t="shared" si="52"/>
        <v>国分寺市</v>
      </c>
      <c r="M685" s="8" t="str">
        <f t="shared" si="53"/>
        <v>東京都国分寺市</v>
      </c>
      <c r="N685" s="8">
        <f t="shared" si="54"/>
        <v>13214</v>
      </c>
    </row>
    <row r="686" spans="1:14" x14ac:dyDescent="0.55000000000000004">
      <c r="A686" s="8">
        <v>13</v>
      </c>
      <c r="B686" s="8">
        <v>215</v>
      </c>
      <c r="C686" s="8">
        <v>13215</v>
      </c>
      <c r="D686" s="8">
        <v>13215</v>
      </c>
      <c r="E686" s="8">
        <f t="shared" si="50"/>
        <v>13215</v>
      </c>
      <c r="F686" s="8">
        <f t="shared" si="51"/>
        <v>13215</v>
      </c>
      <c r="G686" s="8" t="s">
        <v>98</v>
      </c>
      <c r="J686" s="8" t="s">
        <v>1552</v>
      </c>
      <c r="K686" s="8" t="s">
        <v>1553</v>
      </c>
      <c r="L686" s="8" t="str">
        <f t="shared" si="52"/>
        <v>国立市</v>
      </c>
      <c r="M686" s="8" t="str">
        <f t="shared" si="53"/>
        <v>東京都国立市</v>
      </c>
      <c r="N686" s="8">
        <f t="shared" si="54"/>
        <v>13215</v>
      </c>
    </row>
    <row r="687" spans="1:14" x14ac:dyDescent="0.55000000000000004">
      <c r="A687" s="8">
        <v>13</v>
      </c>
      <c r="B687" s="8">
        <v>218</v>
      </c>
      <c r="C687" s="8">
        <v>13218</v>
      </c>
      <c r="D687" s="8">
        <v>13218</v>
      </c>
      <c r="E687" s="8">
        <f t="shared" si="50"/>
        <v>13218</v>
      </c>
      <c r="F687" s="8">
        <f t="shared" si="51"/>
        <v>13218</v>
      </c>
      <c r="G687" s="8" t="s">
        <v>98</v>
      </c>
      <c r="J687" s="8" t="s">
        <v>1554</v>
      </c>
      <c r="K687" s="8" t="s">
        <v>1555</v>
      </c>
      <c r="L687" s="8" t="str">
        <f t="shared" si="52"/>
        <v>福生市</v>
      </c>
      <c r="M687" s="8" t="str">
        <f t="shared" si="53"/>
        <v>東京都福生市</v>
      </c>
      <c r="N687" s="8">
        <f t="shared" si="54"/>
        <v>13218</v>
      </c>
    </row>
    <row r="688" spans="1:14" x14ac:dyDescent="0.55000000000000004">
      <c r="A688" s="8">
        <v>13</v>
      </c>
      <c r="B688" s="8">
        <v>219</v>
      </c>
      <c r="C688" s="8">
        <v>13219</v>
      </c>
      <c r="D688" s="8">
        <v>13219</v>
      </c>
      <c r="E688" s="8">
        <f t="shared" si="50"/>
        <v>13219</v>
      </c>
      <c r="F688" s="8">
        <f t="shared" si="51"/>
        <v>13219</v>
      </c>
      <c r="G688" s="8" t="s">
        <v>98</v>
      </c>
      <c r="J688" s="8" t="s">
        <v>1556</v>
      </c>
      <c r="K688" s="8" t="s">
        <v>1557</v>
      </c>
      <c r="L688" s="8" t="str">
        <f t="shared" si="52"/>
        <v>狛江市</v>
      </c>
      <c r="M688" s="8" t="str">
        <f t="shared" si="53"/>
        <v>東京都狛江市</v>
      </c>
      <c r="N688" s="8">
        <f t="shared" si="54"/>
        <v>13219</v>
      </c>
    </row>
    <row r="689" spans="1:14" x14ac:dyDescent="0.55000000000000004">
      <c r="A689" s="8">
        <v>13</v>
      </c>
      <c r="B689" s="8">
        <v>220</v>
      </c>
      <c r="C689" s="8">
        <v>13220</v>
      </c>
      <c r="D689" s="8">
        <v>13220</v>
      </c>
      <c r="E689" s="8">
        <f t="shared" si="50"/>
        <v>13220</v>
      </c>
      <c r="F689" s="8">
        <f t="shared" si="51"/>
        <v>13220</v>
      </c>
      <c r="G689" s="8" t="s">
        <v>98</v>
      </c>
      <c r="J689" s="8" t="s">
        <v>1558</v>
      </c>
      <c r="K689" s="8" t="s">
        <v>1559</v>
      </c>
      <c r="L689" s="8" t="str">
        <f t="shared" si="52"/>
        <v>東大和市</v>
      </c>
      <c r="M689" s="8" t="str">
        <f t="shared" si="53"/>
        <v>東京都東大和市</v>
      </c>
      <c r="N689" s="8">
        <f t="shared" si="54"/>
        <v>13220</v>
      </c>
    </row>
    <row r="690" spans="1:14" x14ac:dyDescent="0.55000000000000004">
      <c r="A690" s="8">
        <v>13</v>
      </c>
      <c r="B690" s="8">
        <v>221</v>
      </c>
      <c r="C690" s="8">
        <v>13221</v>
      </c>
      <c r="D690" s="8">
        <v>13221</v>
      </c>
      <c r="E690" s="8">
        <f t="shared" si="50"/>
        <v>13221</v>
      </c>
      <c r="F690" s="8">
        <f t="shared" si="51"/>
        <v>13221</v>
      </c>
      <c r="G690" s="8" t="s">
        <v>98</v>
      </c>
      <c r="J690" s="8" t="s">
        <v>1560</v>
      </c>
      <c r="K690" s="8" t="s">
        <v>1561</v>
      </c>
      <c r="L690" s="8" t="str">
        <f t="shared" si="52"/>
        <v>清瀬市</v>
      </c>
      <c r="M690" s="8" t="str">
        <f t="shared" si="53"/>
        <v>東京都清瀬市</v>
      </c>
      <c r="N690" s="8">
        <f t="shared" si="54"/>
        <v>13221</v>
      </c>
    </row>
    <row r="691" spans="1:14" x14ac:dyDescent="0.55000000000000004">
      <c r="A691" s="8">
        <v>13</v>
      </c>
      <c r="B691" s="8">
        <v>222</v>
      </c>
      <c r="C691" s="8">
        <v>13222</v>
      </c>
      <c r="D691" s="8">
        <v>13222</v>
      </c>
      <c r="E691" s="8">
        <f t="shared" si="50"/>
        <v>13222</v>
      </c>
      <c r="F691" s="8">
        <f t="shared" si="51"/>
        <v>13222</v>
      </c>
      <c r="G691" s="8" t="s">
        <v>98</v>
      </c>
      <c r="J691" s="8" t="s">
        <v>1562</v>
      </c>
      <c r="K691" s="8" t="s">
        <v>1563</v>
      </c>
      <c r="L691" s="8" t="str">
        <f t="shared" si="52"/>
        <v>東久留米市</v>
      </c>
      <c r="M691" s="8" t="str">
        <f t="shared" si="53"/>
        <v>東京都東久留米市</v>
      </c>
      <c r="N691" s="8">
        <f t="shared" si="54"/>
        <v>13222</v>
      </c>
    </row>
    <row r="692" spans="1:14" x14ac:dyDescent="0.55000000000000004">
      <c r="A692" s="8">
        <v>13</v>
      </c>
      <c r="B692" s="8">
        <v>223</v>
      </c>
      <c r="C692" s="8">
        <v>13223</v>
      </c>
      <c r="D692" s="8">
        <v>13223</v>
      </c>
      <c r="E692" s="8">
        <f t="shared" si="50"/>
        <v>13223</v>
      </c>
      <c r="F692" s="8">
        <f t="shared" si="51"/>
        <v>13223</v>
      </c>
      <c r="G692" s="8" t="s">
        <v>98</v>
      </c>
      <c r="J692" s="8" t="s">
        <v>1564</v>
      </c>
      <c r="K692" s="8" t="s">
        <v>1565</v>
      </c>
      <c r="L692" s="8" t="str">
        <f t="shared" si="52"/>
        <v>武蔵村山市</v>
      </c>
      <c r="M692" s="8" t="str">
        <f t="shared" si="53"/>
        <v>東京都武蔵村山市</v>
      </c>
      <c r="N692" s="8">
        <f t="shared" si="54"/>
        <v>13223</v>
      </c>
    </row>
    <row r="693" spans="1:14" x14ac:dyDescent="0.55000000000000004">
      <c r="A693" s="8">
        <v>13</v>
      </c>
      <c r="B693" s="8">
        <v>224</v>
      </c>
      <c r="C693" s="8">
        <v>13224</v>
      </c>
      <c r="D693" s="8">
        <v>13224</v>
      </c>
      <c r="E693" s="8">
        <f t="shared" si="50"/>
        <v>13224</v>
      </c>
      <c r="F693" s="8">
        <f t="shared" si="51"/>
        <v>13224</v>
      </c>
      <c r="G693" s="8" t="s">
        <v>98</v>
      </c>
      <c r="J693" s="8" t="s">
        <v>1566</v>
      </c>
      <c r="K693" s="8" t="s">
        <v>1567</v>
      </c>
      <c r="L693" s="8" t="str">
        <f t="shared" si="52"/>
        <v>多摩市</v>
      </c>
      <c r="M693" s="8" t="str">
        <f t="shared" si="53"/>
        <v>東京都多摩市</v>
      </c>
      <c r="N693" s="8">
        <f t="shared" si="54"/>
        <v>13224</v>
      </c>
    </row>
    <row r="694" spans="1:14" x14ac:dyDescent="0.55000000000000004">
      <c r="A694" s="8">
        <v>13</v>
      </c>
      <c r="B694" s="8">
        <v>225</v>
      </c>
      <c r="C694" s="8">
        <v>13225</v>
      </c>
      <c r="D694" s="8">
        <v>13225</v>
      </c>
      <c r="E694" s="8">
        <f t="shared" si="50"/>
        <v>13225</v>
      </c>
      <c r="F694" s="8">
        <f t="shared" si="51"/>
        <v>13225</v>
      </c>
      <c r="G694" s="8" t="s">
        <v>98</v>
      </c>
      <c r="J694" s="8" t="s">
        <v>1568</v>
      </c>
      <c r="K694" s="8" t="s">
        <v>1569</v>
      </c>
      <c r="L694" s="8" t="str">
        <f t="shared" si="52"/>
        <v>稲城市</v>
      </c>
      <c r="M694" s="8" t="str">
        <f t="shared" si="53"/>
        <v>東京都稲城市</v>
      </c>
      <c r="N694" s="8">
        <f t="shared" si="54"/>
        <v>13225</v>
      </c>
    </row>
    <row r="695" spans="1:14" x14ac:dyDescent="0.55000000000000004">
      <c r="A695" s="8">
        <v>13</v>
      </c>
      <c r="B695" s="8">
        <v>227</v>
      </c>
      <c r="C695" s="8">
        <v>13227</v>
      </c>
      <c r="D695" s="8">
        <v>13227</v>
      </c>
      <c r="E695" s="8">
        <f t="shared" si="50"/>
        <v>13227</v>
      </c>
      <c r="F695" s="8">
        <f t="shared" si="51"/>
        <v>13227</v>
      </c>
      <c r="G695" s="8" t="s">
        <v>98</v>
      </c>
      <c r="J695" s="8" t="s">
        <v>1570</v>
      </c>
      <c r="K695" s="8" t="s">
        <v>1571</v>
      </c>
      <c r="L695" s="8" t="str">
        <f t="shared" si="52"/>
        <v>羽村市</v>
      </c>
      <c r="M695" s="8" t="str">
        <f t="shared" si="53"/>
        <v>東京都羽村市</v>
      </c>
      <c r="N695" s="8">
        <f t="shared" si="54"/>
        <v>13227</v>
      </c>
    </row>
    <row r="696" spans="1:14" x14ac:dyDescent="0.55000000000000004">
      <c r="A696" s="8">
        <v>13</v>
      </c>
      <c r="B696" s="8">
        <v>228</v>
      </c>
      <c r="C696" s="8">
        <v>13228</v>
      </c>
      <c r="D696" s="8">
        <v>13228</v>
      </c>
      <c r="E696" s="8">
        <f t="shared" si="50"/>
        <v>13228</v>
      </c>
      <c r="F696" s="8">
        <f t="shared" si="51"/>
        <v>13228</v>
      </c>
      <c r="G696" s="8" t="s">
        <v>98</v>
      </c>
      <c r="J696" s="8" t="s">
        <v>1572</v>
      </c>
      <c r="K696" s="8" t="s">
        <v>1573</v>
      </c>
      <c r="L696" s="8" t="str">
        <f t="shared" si="52"/>
        <v>あきる野市</v>
      </c>
      <c r="M696" s="8" t="str">
        <f t="shared" si="53"/>
        <v>東京都あきる野市</v>
      </c>
      <c r="N696" s="8">
        <f t="shared" si="54"/>
        <v>13228</v>
      </c>
    </row>
    <row r="697" spans="1:14" x14ac:dyDescent="0.55000000000000004">
      <c r="A697" s="8">
        <v>13</v>
      </c>
      <c r="B697" s="8">
        <v>229</v>
      </c>
      <c r="C697" s="8">
        <v>13229</v>
      </c>
      <c r="D697" s="8">
        <v>13229</v>
      </c>
      <c r="E697" s="8">
        <f t="shared" si="50"/>
        <v>13229</v>
      </c>
      <c r="F697" s="8">
        <f t="shared" si="51"/>
        <v>13229</v>
      </c>
      <c r="G697" s="8" t="s">
        <v>98</v>
      </c>
      <c r="J697" s="8" t="s">
        <v>1574</v>
      </c>
      <c r="K697" s="8" t="s">
        <v>1575</v>
      </c>
      <c r="L697" s="8" t="str">
        <f t="shared" si="52"/>
        <v>西東京市</v>
      </c>
      <c r="M697" s="8" t="str">
        <f t="shared" si="53"/>
        <v>東京都西東京市</v>
      </c>
      <c r="N697" s="8">
        <f t="shared" si="54"/>
        <v>13229</v>
      </c>
    </row>
    <row r="698" spans="1:14" x14ac:dyDescent="0.55000000000000004">
      <c r="A698" s="8">
        <v>13</v>
      </c>
      <c r="B698" s="8">
        <v>303</v>
      </c>
      <c r="C698" s="8">
        <v>13303</v>
      </c>
      <c r="D698" s="8">
        <v>13303</v>
      </c>
      <c r="E698" s="8">
        <f t="shared" si="50"/>
        <v>13303</v>
      </c>
      <c r="F698" s="8">
        <f t="shared" si="51"/>
        <v>13303</v>
      </c>
      <c r="G698" s="8" t="s">
        <v>98</v>
      </c>
      <c r="H698" s="8" t="s">
        <v>1576</v>
      </c>
      <c r="J698" s="8" t="s">
        <v>1577</v>
      </c>
      <c r="K698" s="8" t="s">
        <v>1578</v>
      </c>
      <c r="L698" s="8" t="str">
        <f t="shared" si="52"/>
        <v>瑞穂町</v>
      </c>
      <c r="M698" s="8" t="str">
        <f t="shared" si="53"/>
        <v>東京都瑞穂町</v>
      </c>
      <c r="N698" s="8">
        <f t="shared" si="54"/>
        <v>13303</v>
      </c>
    </row>
    <row r="699" spans="1:14" x14ac:dyDescent="0.55000000000000004">
      <c r="A699" s="8">
        <v>13</v>
      </c>
      <c r="B699" s="8">
        <v>305</v>
      </c>
      <c r="C699" s="8">
        <v>13305</v>
      </c>
      <c r="D699" s="8">
        <v>13305</v>
      </c>
      <c r="E699" s="8">
        <f t="shared" si="50"/>
        <v>13305</v>
      </c>
      <c r="F699" s="8">
        <f t="shared" si="51"/>
        <v>13305</v>
      </c>
      <c r="G699" s="8" t="s">
        <v>98</v>
      </c>
      <c r="H699" s="8" t="s">
        <v>1576</v>
      </c>
      <c r="J699" s="8" t="s">
        <v>1579</v>
      </c>
      <c r="K699" s="8" t="s">
        <v>1580</v>
      </c>
      <c r="L699" s="8" t="str">
        <f t="shared" si="52"/>
        <v>日の出町</v>
      </c>
      <c r="M699" s="8" t="str">
        <f t="shared" si="53"/>
        <v>東京都日の出町</v>
      </c>
      <c r="N699" s="8">
        <f t="shared" si="54"/>
        <v>13305</v>
      </c>
    </row>
    <row r="700" spans="1:14" x14ac:dyDescent="0.55000000000000004">
      <c r="A700" s="8">
        <v>13</v>
      </c>
      <c r="B700" s="8">
        <v>307</v>
      </c>
      <c r="C700" s="8">
        <v>13307</v>
      </c>
      <c r="D700" s="8">
        <v>13307</v>
      </c>
      <c r="E700" s="8">
        <f t="shared" si="50"/>
        <v>13307</v>
      </c>
      <c r="F700" s="8">
        <f t="shared" si="51"/>
        <v>13307</v>
      </c>
      <c r="G700" s="8" t="s">
        <v>98</v>
      </c>
      <c r="H700" s="8" t="s">
        <v>1576</v>
      </c>
      <c r="J700" s="8" t="s">
        <v>1581</v>
      </c>
      <c r="K700" s="8" t="s">
        <v>1582</v>
      </c>
      <c r="L700" s="8" t="str">
        <f t="shared" si="52"/>
        <v>檜原村</v>
      </c>
      <c r="M700" s="8" t="str">
        <f t="shared" si="53"/>
        <v>東京都檜原村</v>
      </c>
      <c r="N700" s="8">
        <f t="shared" si="54"/>
        <v>13307</v>
      </c>
    </row>
    <row r="701" spans="1:14" x14ac:dyDescent="0.55000000000000004">
      <c r="A701" s="8">
        <v>13</v>
      </c>
      <c r="B701" s="8">
        <v>308</v>
      </c>
      <c r="C701" s="8">
        <v>13308</v>
      </c>
      <c r="D701" s="8">
        <v>13308</v>
      </c>
      <c r="E701" s="8">
        <f t="shared" si="50"/>
        <v>13308</v>
      </c>
      <c r="F701" s="8">
        <f t="shared" si="51"/>
        <v>13308</v>
      </c>
      <c r="G701" s="8" t="s">
        <v>98</v>
      </c>
      <c r="H701" s="8" t="s">
        <v>1576</v>
      </c>
      <c r="J701" s="8" t="s">
        <v>1583</v>
      </c>
      <c r="K701" s="8" t="s">
        <v>1584</v>
      </c>
      <c r="L701" s="8" t="str">
        <f t="shared" si="52"/>
        <v>奥多摩町</v>
      </c>
      <c r="M701" s="8" t="str">
        <f t="shared" si="53"/>
        <v>東京都奥多摩町</v>
      </c>
      <c r="N701" s="8">
        <f t="shared" si="54"/>
        <v>13308</v>
      </c>
    </row>
    <row r="702" spans="1:14" x14ac:dyDescent="0.55000000000000004">
      <c r="A702" s="8">
        <v>13</v>
      </c>
      <c r="B702" s="8">
        <v>360</v>
      </c>
      <c r="C702" s="8">
        <v>13360</v>
      </c>
      <c r="D702" s="8">
        <v>13360</v>
      </c>
      <c r="E702" s="8">
        <f t="shared" si="50"/>
        <v>13360</v>
      </c>
      <c r="F702" s="8">
        <f t="shared" si="51"/>
        <v>13360</v>
      </c>
      <c r="G702" s="8" t="s">
        <v>98</v>
      </c>
      <c r="H702" s="8" t="s">
        <v>1585</v>
      </c>
      <c r="K702" s="8" t="s">
        <v>1586</v>
      </c>
      <c r="L702" s="8" t="str">
        <f t="shared" si="52"/>
        <v>大島支庁</v>
      </c>
      <c r="M702" s="8" t="str">
        <f t="shared" si="53"/>
        <v>東京都大島支庁</v>
      </c>
      <c r="N702" s="8">
        <f t="shared" si="54"/>
        <v>13360</v>
      </c>
    </row>
    <row r="703" spans="1:14" x14ac:dyDescent="0.55000000000000004">
      <c r="A703" s="8">
        <v>13</v>
      </c>
      <c r="B703" s="8">
        <v>361</v>
      </c>
      <c r="C703" s="8">
        <v>13361</v>
      </c>
      <c r="D703" s="8">
        <v>13361</v>
      </c>
      <c r="E703" s="8">
        <f t="shared" si="50"/>
        <v>13361</v>
      </c>
      <c r="F703" s="8">
        <f t="shared" si="51"/>
        <v>13361</v>
      </c>
      <c r="G703" s="8" t="s">
        <v>98</v>
      </c>
      <c r="H703" s="8" t="s">
        <v>1585</v>
      </c>
      <c r="J703" s="8" t="s">
        <v>1587</v>
      </c>
      <c r="K703" s="8" t="s">
        <v>1588</v>
      </c>
      <c r="L703" s="8" t="str">
        <f t="shared" si="52"/>
        <v>大島町</v>
      </c>
      <c r="M703" s="8" t="str">
        <f t="shared" si="53"/>
        <v>東京都大島町</v>
      </c>
      <c r="N703" s="8">
        <f t="shared" si="54"/>
        <v>13361</v>
      </c>
    </row>
    <row r="704" spans="1:14" x14ac:dyDescent="0.55000000000000004">
      <c r="A704" s="8">
        <v>13</v>
      </c>
      <c r="B704" s="8">
        <v>362</v>
      </c>
      <c r="C704" s="8">
        <v>13362</v>
      </c>
      <c r="D704" s="8">
        <v>13362</v>
      </c>
      <c r="E704" s="8">
        <f t="shared" si="50"/>
        <v>13362</v>
      </c>
      <c r="F704" s="8">
        <f t="shared" si="51"/>
        <v>13362</v>
      </c>
      <c r="G704" s="8" t="s">
        <v>98</v>
      </c>
      <c r="H704" s="8" t="s">
        <v>1585</v>
      </c>
      <c r="J704" s="8" t="s">
        <v>1589</v>
      </c>
      <c r="K704" s="8" t="s">
        <v>1590</v>
      </c>
      <c r="L704" s="8" t="str">
        <f t="shared" si="52"/>
        <v>利島村</v>
      </c>
      <c r="M704" s="8" t="str">
        <f t="shared" si="53"/>
        <v>東京都利島村</v>
      </c>
      <c r="N704" s="8">
        <f t="shared" si="54"/>
        <v>13362</v>
      </c>
    </row>
    <row r="705" spans="1:14" x14ac:dyDescent="0.55000000000000004">
      <c r="A705" s="8">
        <v>13</v>
      </c>
      <c r="B705" s="8">
        <v>363</v>
      </c>
      <c r="C705" s="8">
        <v>13363</v>
      </c>
      <c r="D705" s="8">
        <v>13363</v>
      </c>
      <c r="E705" s="8">
        <f t="shared" si="50"/>
        <v>13363</v>
      </c>
      <c r="F705" s="8">
        <f t="shared" si="51"/>
        <v>13363</v>
      </c>
      <c r="G705" s="8" t="s">
        <v>98</v>
      </c>
      <c r="H705" s="8" t="s">
        <v>1585</v>
      </c>
      <c r="J705" s="8" t="s">
        <v>1591</v>
      </c>
      <c r="K705" s="8" t="s">
        <v>1592</v>
      </c>
      <c r="L705" s="8" t="str">
        <f t="shared" si="52"/>
        <v>新島村</v>
      </c>
      <c r="M705" s="8" t="str">
        <f t="shared" si="53"/>
        <v>東京都新島村</v>
      </c>
      <c r="N705" s="8">
        <f t="shared" si="54"/>
        <v>13363</v>
      </c>
    </row>
    <row r="706" spans="1:14" x14ac:dyDescent="0.55000000000000004">
      <c r="A706" s="8">
        <v>13</v>
      </c>
      <c r="B706" s="8">
        <v>364</v>
      </c>
      <c r="C706" s="8">
        <v>13364</v>
      </c>
      <c r="D706" s="8">
        <v>13364</v>
      </c>
      <c r="E706" s="8">
        <f t="shared" ref="E706:E769" si="55">IF(LEN(D706)=4,"0"&amp;D706,D706)</f>
        <v>13364</v>
      </c>
      <c r="F706" s="8">
        <f t="shared" ref="F706:F769" si="56">IF(B706=0,LEFT(E706,2),E706)</f>
        <v>13364</v>
      </c>
      <c r="G706" s="8" t="s">
        <v>98</v>
      </c>
      <c r="H706" s="8" t="s">
        <v>1585</v>
      </c>
      <c r="J706" s="8" t="s">
        <v>1593</v>
      </c>
      <c r="K706" s="8" t="s">
        <v>1594</v>
      </c>
      <c r="L706" s="8" t="str">
        <f t="shared" ref="L706:L769" si="57">IF(B706=0,G706,IF(J706="",H706,J706))</f>
        <v>神津島村</v>
      </c>
      <c r="M706" s="8" t="str">
        <f t="shared" ref="M706:M769" si="58">_xlfn.CONCAT(G706,L706)</f>
        <v>東京都神津島村</v>
      </c>
      <c r="N706" s="8">
        <f t="shared" ref="N706:N769" si="59">E706</f>
        <v>13364</v>
      </c>
    </row>
    <row r="707" spans="1:14" x14ac:dyDescent="0.55000000000000004">
      <c r="A707" s="8">
        <v>13</v>
      </c>
      <c r="B707" s="8">
        <v>380</v>
      </c>
      <c r="C707" s="8">
        <v>13380</v>
      </c>
      <c r="D707" s="8">
        <v>13380</v>
      </c>
      <c r="E707" s="8">
        <f t="shared" si="55"/>
        <v>13380</v>
      </c>
      <c r="F707" s="8">
        <f t="shared" si="56"/>
        <v>13380</v>
      </c>
      <c r="G707" s="8" t="s">
        <v>98</v>
      </c>
      <c r="H707" s="8" t="s">
        <v>1595</v>
      </c>
      <c r="K707" s="8" t="s">
        <v>1596</v>
      </c>
      <c r="L707" s="8" t="str">
        <f t="shared" si="57"/>
        <v>三宅支庁</v>
      </c>
      <c r="M707" s="8" t="str">
        <f t="shared" si="58"/>
        <v>東京都三宅支庁</v>
      </c>
      <c r="N707" s="8">
        <f t="shared" si="59"/>
        <v>13380</v>
      </c>
    </row>
    <row r="708" spans="1:14" x14ac:dyDescent="0.55000000000000004">
      <c r="A708" s="8">
        <v>13</v>
      </c>
      <c r="B708" s="8">
        <v>381</v>
      </c>
      <c r="C708" s="8">
        <v>13381</v>
      </c>
      <c r="D708" s="8">
        <v>13381</v>
      </c>
      <c r="E708" s="8">
        <f t="shared" si="55"/>
        <v>13381</v>
      </c>
      <c r="F708" s="8">
        <f t="shared" si="56"/>
        <v>13381</v>
      </c>
      <c r="G708" s="8" t="s">
        <v>98</v>
      </c>
      <c r="H708" s="8" t="s">
        <v>1595</v>
      </c>
      <c r="J708" s="8" t="s">
        <v>1597</v>
      </c>
      <c r="K708" s="8" t="s">
        <v>1598</v>
      </c>
      <c r="L708" s="8" t="str">
        <f t="shared" si="57"/>
        <v>三宅村</v>
      </c>
      <c r="M708" s="8" t="str">
        <f t="shared" si="58"/>
        <v>東京都三宅村</v>
      </c>
      <c r="N708" s="8">
        <f t="shared" si="59"/>
        <v>13381</v>
      </c>
    </row>
    <row r="709" spans="1:14" x14ac:dyDescent="0.55000000000000004">
      <c r="A709" s="8">
        <v>13</v>
      </c>
      <c r="B709" s="8">
        <v>382</v>
      </c>
      <c r="C709" s="8">
        <v>13382</v>
      </c>
      <c r="D709" s="8">
        <v>13382</v>
      </c>
      <c r="E709" s="8">
        <f t="shared" si="55"/>
        <v>13382</v>
      </c>
      <c r="F709" s="8">
        <f t="shared" si="56"/>
        <v>13382</v>
      </c>
      <c r="G709" s="8" t="s">
        <v>98</v>
      </c>
      <c r="H709" s="8" t="s">
        <v>1595</v>
      </c>
      <c r="J709" s="8" t="s">
        <v>1599</v>
      </c>
      <c r="K709" s="8" t="s">
        <v>1600</v>
      </c>
      <c r="L709" s="8" t="str">
        <f t="shared" si="57"/>
        <v>御蔵島村</v>
      </c>
      <c r="M709" s="8" t="str">
        <f t="shared" si="58"/>
        <v>東京都御蔵島村</v>
      </c>
      <c r="N709" s="8">
        <f t="shared" si="59"/>
        <v>13382</v>
      </c>
    </row>
    <row r="710" spans="1:14" x14ac:dyDescent="0.55000000000000004">
      <c r="A710" s="8">
        <v>13</v>
      </c>
      <c r="B710" s="8">
        <v>400</v>
      </c>
      <c r="C710" s="8">
        <v>13400</v>
      </c>
      <c r="D710" s="8">
        <v>13400</v>
      </c>
      <c r="E710" s="8">
        <f t="shared" si="55"/>
        <v>13400</v>
      </c>
      <c r="F710" s="8">
        <f t="shared" si="56"/>
        <v>13400</v>
      </c>
      <c r="G710" s="8" t="s">
        <v>98</v>
      </c>
      <c r="H710" s="8" t="s">
        <v>1601</v>
      </c>
      <c r="K710" s="8" t="s">
        <v>1602</v>
      </c>
      <c r="L710" s="8" t="str">
        <f t="shared" si="57"/>
        <v>八丈支庁</v>
      </c>
      <c r="M710" s="8" t="str">
        <f t="shared" si="58"/>
        <v>東京都八丈支庁</v>
      </c>
      <c r="N710" s="8">
        <f t="shared" si="59"/>
        <v>13400</v>
      </c>
    </row>
    <row r="711" spans="1:14" x14ac:dyDescent="0.55000000000000004">
      <c r="A711" s="8">
        <v>13</v>
      </c>
      <c r="B711" s="8">
        <v>401</v>
      </c>
      <c r="C711" s="8">
        <v>13401</v>
      </c>
      <c r="D711" s="8">
        <v>13401</v>
      </c>
      <c r="E711" s="8">
        <f t="shared" si="55"/>
        <v>13401</v>
      </c>
      <c r="F711" s="8">
        <f t="shared" si="56"/>
        <v>13401</v>
      </c>
      <c r="G711" s="8" t="s">
        <v>98</v>
      </c>
      <c r="H711" s="8" t="s">
        <v>1601</v>
      </c>
      <c r="J711" s="8" t="s">
        <v>1603</v>
      </c>
      <c r="K711" s="8" t="s">
        <v>1604</v>
      </c>
      <c r="L711" s="8" t="str">
        <f t="shared" si="57"/>
        <v>八丈町</v>
      </c>
      <c r="M711" s="8" t="str">
        <f t="shared" si="58"/>
        <v>東京都八丈町</v>
      </c>
      <c r="N711" s="8">
        <f t="shared" si="59"/>
        <v>13401</v>
      </c>
    </row>
    <row r="712" spans="1:14" x14ac:dyDescent="0.55000000000000004">
      <c r="A712" s="8">
        <v>13</v>
      </c>
      <c r="B712" s="8">
        <v>402</v>
      </c>
      <c r="C712" s="8">
        <v>13402</v>
      </c>
      <c r="D712" s="8">
        <v>13402</v>
      </c>
      <c r="E712" s="8">
        <f t="shared" si="55"/>
        <v>13402</v>
      </c>
      <c r="F712" s="8">
        <f t="shared" si="56"/>
        <v>13402</v>
      </c>
      <c r="G712" s="8" t="s">
        <v>98</v>
      </c>
      <c r="H712" s="8" t="s">
        <v>1601</v>
      </c>
      <c r="J712" s="8" t="s">
        <v>1605</v>
      </c>
      <c r="K712" s="8" t="s">
        <v>1606</v>
      </c>
      <c r="L712" s="8" t="str">
        <f t="shared" si="57"/>
        <v>青ヶ島村</v>
      </c>
      <c r="M712" s="8" t="str">
        <f t="shared" si="58"/>
        <v>東京都青ヶ島村</v>
      </c>
      <c r="N712" s="8">
        <f t="shared" si="59"/>
        <v>13402</v>
      </c>
    </row>
    <row r="713" spans="1:14" x14ac:dyDescent="0.55000000000000004">
      <c r="A713" s="8">
        <v>13</v>
      </c>
      <c r="B713" s="8">
        <v>420</v>
      </c>
      <c r="C713" s="8">
        <v>13420</v>
      </c>
      <c r="D713" s="8">
        <v>13420</v>
      </c>
      <c r="E713" s="8">
        <f t="shared" si="55"/>
        <v>13420</v>
      </c>
      <c r="F713" s="8">
        <f t="shared" si="56"/>
        <v>13420</v>
      </c>
      <c r="G713" s="8" t="s">
        <v>98</v>
      </c>
      <c r="H713" s="8" t="s">
        <v>1607</v>
      </c>
      <c r="K713" s="8" t="s">
        <v>1608</v>
      </c>
      <c r="L713" s="8" t="str">
        <f t="shared" si="57"/>
        <v>小笠原支庁</v>
      </c>
      <c r="M713" s="8" t="str">
        <f t="shared" si="58"/>
        <v>東京都小笠原支庁</v>
      </c>
      <c r="N713" s="8">
        <f t="shared" si="59"/>
        <v>13420</v>
      </c>
    </row>
    <row r="714" spans="1:14" x14ac:dyDescent="0.55000000000000004">
      <c r="A714" s="8">
        <v>13</v>
      </c>
      <c r="B714" s="8">
        <v>421</v>
      </c>
      <c r="C714" s="8">
        <v>13421</v>
      </c>
      <c r="D714" s="8">
        <v>13421</v>
      </c>
      <c r="E714" s="8">
        <f t="shared" si="55"/>
        <v>13421</v>
      </c>
      <c r="F714" s="8">
        <f t="shared" si="56"/>
        <v>13421</v>
      </c>
      <c r="G714" s="8" t="s">
        <v>98</v>
      </c>
      <c r="H714" s="8" t="s">
        <v>1607</v>
      </c>
      <c r="J714" s="8" t="s">
        <v>1609</v>
      </c>
      <c r="K714" s="8" t="s">
        <v>1610</v>
      </c>
      <c r="L714" s="8" t="str">
        <f t="shared" si="57"/>
        <v>小笠原村</v>
      </c>
      <c r="M714" s="8" t="str">
        <f t="shared" si="58"/>
        <v>東京都小笠原村</v>
      </c>
      <c r="N714" s="8">
        <f t="shared" si="59"/>
        <v>13421</v>
      </c>
    </row>
    <row r="715" spans="1:14" x14ac:dyDescent="0.55000000000000004">
      <c r="A715" s="8">
        <v>14</v>
      </c>
      <c r="B715" s="8">
        <v>0</v>
      </c>
      <c r="C715" s="8">
        <v>14000</v>
      </c>
      <c r="D715" s="8">
        <v>14000</v>
      </c>
      <c r="E715" s="8">
        <f t="shared" si="55"/>
        <v>14000</v>
      </c>
      <c r="F715" s="8" t="str">
        <f t="shared" si="56"/>
        <v>14</v>
      </c>
      <c r="G715" s="8" t="s">
        <v>101</v>
      </c>
      <c r="K715" s="8" t="s">
        <v>1611</v>
      </c>
      <c r="L715" s="8" t="str">
        <f t="shared" si="57"/>
        <v>神奈川県</v>
      </c>
      <c r="M715" s="8" t="str">
        <f t="shared" si="58"/>
        <v>神奈川県神奈川県</v>
      </c>
      <c r="N715" s="8">
        <f t="shared" si="59"/>
        <v>14000</v>
      </c>
    </row>
    <row r="716" spans="1:14" x14ac:dyDescent="0.55000000000000004">
      <c r="A716" s="8">
        <v>14</v>
      </c>
      <c r="B716" s="8">
        <v>100</v>
      </c>
      <c r="C716" s="8">
        <v>14100</v>
      </c>
      <c r="D716" s="8">
        <v>14100</v>
      </c>
      <c r="E716" s="8">
        <f t="shared" si="55"/>
        <v>14100</v>
      </c>
      <c r="F716" s="8">
        <f t="shared" si="56"/>
        <v>14100</v>
      </c>
      <c r="G716" s="8" t="s">
        <v>101</v>
      </c>
      <c r="H716" s="8" t="s">
        <v>1612</v>
      </c>
      <c r="K716" s="8" t="s">
        <v>1613</v>
      </c>
      <c r="L716" s="8" t="str">
        <f t="shared" si="57"/>
        <v>横浜市</v>
      </c>
      <c r="M716" s="8" t="str">
        <f t="shared" si="58"/>
        <v>神奈川県横浜市</v>
      </c>
      <c r="N716" s="8">
        <f t="shared" si="59"/>
        <v>14100</v>
      </c>
    </row>
    <row r="717" spans="1:14" x14ac:dyDescent="0.55000000000000004">
      <c r="A717" s="8">
        <v>14</v>
      </c>
      <c r="B717" s="8">
        <v>130</v>
      </c>
      <c r="C717" s="8">
        <v>14130</v>
      </c>
      <c r="D717" s="8">
        <v>14130</v>
      </c>
      <c r="E717" s="8">
        <f t="shared" si="55"/>
        <v>14130</v>
      </c>
      <c r="F717" s="8">
        <f t="shared" si="56"/>
        <v>14130</v>
      </c>
      <c r="G717" s="8" t="s">
        <v>101</v>
      </c>
      <c r="H717" s="8" t="s">
        <v>1614</v>
      </c>
      <c r="K717" s="8" t="s">
        <v>1615</v>
      </c>
      <c r="L717" s="8" t="str">
        <f t="shared" si="57"/>
        <v>川崎市</v>
      </c>
      <c r="M717" s="8" t="str">
        <f t="shared" si="58"/>
        <v>神奈川県川崎市</v>
      </c>
      <c r="N717" s="8">
        <f t="shared" si="59"/>
        <v>14130</v>
      </c>
    </row>
    <row r="718" spans="1:14" x14ac:dyDescent="0.55000000000000004">
      <c r="A718" s="8">
        <v>14</v>
      </c>
      <c r="B718" s="8">
        <v>150</v>
      </c>
      <c r="C718" s="8">
        <v>14150</v>
      </c>
      <c r="D718" s="8">
        <v>14150</v>
      </c>
      <c r="E718" s="8">
        <f t="shared" si="55"/>
        <v>14150</v>
      </c>
      <c r="F718" s="8">
        <f t="shared" si="56"/>
        <v>14150</v>
      </c>
      <c r="G718" s="8" t="s">
        <v>101</v>
      </c>
      <c r="H718" s="8" t="s">
        <v>1616</v>
      </c>
      <c r="K718" s="8" t="s">
        <v>1617</v>
      </c>
      <c r="L718" s="8" t="str">
        <f t="shared" si="57"/>
        <v>相模原市</v>
      </c>
      <c r="M718" s="8" t="str">
        <f t="shared" si="58"/>
        <v>神奈川県相模原市</v>
      </c>
      <c r="N718" s="8">
        <f t="shared" si="59"/>
        <v>14150</v>
      </c>
    </row>
    <row r="719" spans="1:14" x14ac:dyDescent="0.55000000000000004">
      <c r="A719" s="8">
        <v>14</v>
      </c>
      <c r="B719" s="8">
        <v>201</v>
      </c>
      <c r="C719" s="8">
        <v>14201</v>
      </c>
      <c r="D719" s="8">
        <v>14201</v>
      </c>
      <c r="E719" s="8">
        <f t="shared" si="55"/>
        <v>14201</v>
      </c>
      <c r="F719" s="8">
        <f t="shared" si="56"/>
        <v>14201</v>
      </c>
      <c r="G719" s="8" t="s">
        <v>101</v>
      </c>
      <c r="J719" s="8" t="s">
        <v>1618</v>
      </c>
      <c r="K719" s="8" t="s">
        <v>1619</v>
      </c>
      <c r="L719" s="8" t="str">
        <f t="shared" si="57"/>
        <v>横須賀市</v>
      </c>
      <c r="M719" s="8" t="str">
        <f t="shared" si="58"/>
        <v>神奈川県横須賀市</v>
      </c>
      <c r="N719" s="8">
        <f t="shared" si="59"/>
        <v>14201</v>
      </c>
    </row>
    <row r="720" spans="1:14" x14ac:dyDescent="0.55000000000000004">
      <c r="A720" s="8">
        <v>14</v>
      </c>
      <c r="B720" s="8">
        <v>203</v>
      </c>
      <c r="C720" s="8">
        <v>14203</v>
      </c>
      <c r="D720" s="8">
        <v>14203</v>
      </c>
      <c r="E720" s="8">
        <f t="shared" si="55"/>
        <v>14203</v>
      </c>
      <c r="F720" s="8">
        <f t="shared" si="56"/>
        <v>14203</v>
      </c>
      <c r="G720" s="8" t="s">
        <v>101</v>
      </c>
      <c r="J720" s="8" t="s">
        <v>1620</v>
      </c>
      <c r="K720" s="8" t="s">
        <v>1621</v>
      </c>
      <c r="L720" s="8" t="str">
        <f t="shared" si="57"/>
        <v>平塚市</v>
      </c>
      <c r="M720" s="8" t="str">
        <f t="shared" si="58"/>
        <v>神奈川県平塚市</v>
      </c>
      <c r="N720" s="8">
        <f t="shared" si="59"/>
        <v>14203</v>
      </c>
    </row>
    <row r="721" spans="1:14" x14ac:dyDescent="0.55000000000000004">
      <c r="A721" s="8">
        <v>14</v>
      </c>
      <c r="B721" s="8">
        <v>204</v>
      </c>
      <c r="C721" s="8">
        <v>14204</v>
      </c>
      <c r="D721" s="8">
        <v>14204</v>
      </c>
      <c r="E721" s="8">
        <f t="shared" si="55"/>
        <v>14204</v>
      </c>
      <c r="F721" s="8">
        <f t="shared" si="56"/>
        <v>14204</v>
      </c>
      <c r="G721" s="8" t="s">
        <v>101</v>
      </c>
      <c r="J721" s="8" t="s">
        <v>1622</v>
      </c>
      <c r="K721" s="8" t="s">
        <v>1623</v>
      </c>
      <c r="L721" s="8" t="str">
        <f t="shared" si="57"/>
        <v>鎌倉市</v>
      </c>
      <c r="M721" s="8" t="str">
        <f t="shared" si="58"/>
        <v>神奈川県鎌倉市</v>
      </c>
      <c r="N721" s="8">
        <f t="shared" si="59"/>
        <v>14204</v>
      </c>
    </row>
    <row r="722" spans="1:14" x14ac:dyDescent="0.55000000000000004">
      <c r="A722" s="8">
        <v>14</v>
      </c>
      <c r="B722" s="8">
        <v>205</v>
      </c>
      <c r="C722" s="8">
        <v>14205</v>
      </c>
      <c r="D722" s="8">
        <v>14205</v>
      </c>
      <c r="E722" s="8">
        <f t="shared" si="55"/>
        <v>14205</v>
      </c>
      <c r="F722" s="8">
        <f t="shared" si="56"/>
        <v>14205</v>
      </c>
      <c r="G722" s="8" t="s">
        <v>101</v>
      </c>
      <c r="J722" s="8" t="s">
        <v>1624</v>
      </c>
      <c r="K722" s="8" t="s">
        <v>1625</v>
      </c>
      <c r="L722" s="8" t="str">
        <f t="shared" si="57"/>
        <v>藤沢市</v>
      </c>
      <c r="M722" s="8" t="str">
        <f t="shared" si="58"/>
        <v>神奈川県藤沢市</v>
      </c>
      <c r="N722" s="8">
        <f t="shared" si="59"/>
        <v>14205</v>
      </c>
    </row>
    <row r="723" spans="1:14" x14ac:dyDescent="0.55000000000000004">
      <c r="A723" s="8">
        <v>14</v>
      </c>
      <c r="B723" s="8">
        <v>206</v>
      </c>
      <c r="C723" s="8">
        <v>14206</v>
      </c>
      <c r="D723" s="8">
        <v>14206</v>
      </c>
      <c r="E723" s="8">
        <f t="shared" si="55"/>
        <v>14206</v>
      </c>
      <c r="F723" s="8">
        <f t="shared" si="56"/>
        <v>14206</v>
      </c>
      <c r="G723" s="8" t="s">
        <v>101</v>
      </c>
      <c r="J723" s="8" t="s">
        <v>1626</v>
      </c>
      <c r="K723" s="8" t="s">
        <v>1627</v>
      </c>
      <c r="L723" s="8" t="str">
        <f t="shared" si="57"/>
        <v>小田原市</v>
      </c>
      <c r="M723" s="8" t="str">
        <f t="shared" si="58"/>
        <v>神奈川県小田原市</v>
      </c>
      <c r="N723" s="8">
        <f t="shared" si="59"/>
        <v>14206</v>
      </c>
    </row>
    <row r="724" spans="1:14" x14ac:dyDescent="0.55000000000000004">
      <c r="A724" s="8">
        <v>14</v>
      </c>
      <c r="B724" s="8">
        <v>207</v>
      </c>
      <c r="C724" s="8">
        <v>14207</v>
      </c>
      <c r="D724" s="8">
        <v>14207</v>
      </c>
      <c r="E724" s="8">
        <f t="shared" si="55"/>
        <v>14207</v>
      </c>
      <c r="F724" s="8">
        <f t="shared" si="56"/>
        <v>14207</v>
      </c>
      <c r="G724" s="8" t="s">
        <v>101</v>
      </c>
      <c r="J724" s="8" t="s">
        <v>1628</v>
      </c>
      <c r="K724" s="8" t="s">
        <v>1629</v>
      </c>
      <c r="L724" s="8" t="str">
        <f t="shared" si="57"/>
        <v>茅ヶ崎市</v>
      </c>
      <c r="M724" s="8" t="str">
        <f t="shared" si="58"/>
        <v>神奈川県茅ヶ崎市</v>
      </c>
      <c r="N724" s="8">
        <f t="shared" si="59"/>
        <v>14207</v>
      </c>
    </row>
    <row r="725" spans="1:14" x14ac:dyDescent="0.55000000000000004">
      <c r="A725" s="8">
        <v>14</v>
      </c>
      <c r="B725" s="8">
        <v>208</v>
      </c>
      <c r="C725" s="8">
        <v>14208</v>
      </c>
      <c r="D725" s="8">
        <v>14208</v>
      </c>
      <c r="E725" s="8">
        <f t="shared" si="55"/>
        <v>14208</v>
      </c>
      <c r="F725" s="8">
        <f t="shared" si="56"/>
        <v>14208</v>
      </c>
      <c r="G725" s="8" t="s">
        <v>101</v>
      </c>
      <c r="J725" s="8" t="s">
        <v>1630</v>
      </c>
      <c r="K725" s="8" t="s">
        <v>1631</v>
      </c>
      <c r="L725" s="8" t="str">
        <f t="shared" si="57"/>
        <v>逗子市</v>
      </c>
      <c r="M725" s="8" t="str">
        <f t="shared" si="58"/>
        <v>神奈川県逗子市</v>
      </c>
      <c r="N725" s="8">
        <f t="shared" si="59"/>
        <v>14208</v>
      </c>
    </row>
    <row r="726" spans="1:14" x14ac:dyDescent="0.55000000000000004">
      <c r="A726" s="8">
        <v>14</v>
      </c>
      <c r="B726" s="8">
        <v>210</v>
      </c>
      <c r="C726" s="8">
        <v>14210</v>
      </c>
      <c r="D726" s="8">
        <v>14210</v>
      </c>
      <c r="E726" s="8">
        <f t="shared" si="55"/>
        <v>14210</v>
      </c>
      <c r="F726" s="8">
        <f t="shared" si="56"/>
        <v>14210</v>
      </c>
      <c r="G726" s="8" t="s">
        <v>101</v>
      </c>
      <c r="J726" s="8" t="s">
        <v>1632</v>
      </c>
      <c r="K726" s="8" t="s">
        <v>1633</v>
      </c>
      <c r="L726" s="8" t="str">
        <f t="shared" si="57"/>
        <v>三浦市</v>
      </c>
      <c r="M726" s="8" t="str">
        <f t="shared" si="58"/>
        <v>神奈川県三浦市</v>
      </c>
      <c r="N726" s="8">
        <f t="shared" si="59"/>
        <v>14210</v>
      </c>
    </row>
    <row r="727" spans="1:14" x14ac:dyDescent="0.55000000000000004">
      <c r="A727" s="8">
        <v>14</v>
      </c>
      <c r="B727" s="8">
        <v>211</v>
      </c>
      <c r="C727" s="8">
        <v>14211</v>
      </c>
      <c r="D727" s="8">
        <v>14211</v>
      </c>
      <c r="E727" s="8">
        <f t="shared" si="55"/>
        <v>14211</v>
      </c>
      <c r="F727" s="8">
        <f t="shared" si="56"/>
        <v>14211</v>
      </c>
      <c r="G727" s="8" t="s">
        <v>101</v>
      </c>
      <c r="J727" s="8" t="s">
        <v>1634</v>
      </c>
      <c r="K727" s="8" t="s">
        <v>1635</v>
      </c>
      <c r="L727" s="8" t="str">
        <f t="shared" si="57"/>
        <v>秦野市</v>
      </c>
      <c r="M727" s="8" t="str">
        <f t="shared" si="58"/>
        <v>神奈川県秦野市</v>
      </c>
      <c r="N727" s="8">
        <f t="shared" si="59"/>
        <v>14211</v>
      </c>
    </row>
    <row r="728" spans="1:14" x14ac:dyDescent="0.55000000000000004">
      <c r="A728" s="8">
        <v>14</v>
      </c>
      <c r="B728" s="8">
        <v>212</v>
      </c>
      <c r="C728" s="8">
        <v>14212</v>
      </c>
      <c r="D728" s="8">
        <v>14212</v>
      </c>
      <c r="E728" s="8">
        <f t="shared" si="55"/>
        <v>14212</v>
      </c>
      <c r="F728" s="8">
        <f t="shared" si="56"/>
        <v>14212</v>
      </c>
      <c r="G728" s="8" t="s">
        <v>101</v>
      </c>
      <c r="J728" s="8" t="s">
        <v>1636</v>
      </c>
      <c r="K728" s="8" t="s">
        <v>1637</v>
      </c>
      <c r="L728" s="8" t="str">
        <f t="shared" si="57"/>
        <v>厚木市</v>
      </c>
      <c r="M728" s="8" t="str">
        <f t="shared" si="58"/>
        <v>神奈川県厚木市</v>
      </c>
      <c r="N728" s="8">
        <f t="shared" si="59"/>
        <v>14212</v>
      </c>
    </row>
    <row r="729" spans="1:14" x14ac:dyDescent="0.55000000000000004">
      <c r="A729" s="8">
        <v>14</v>
      </c>
      <c r="B729" s="8">
        <v>213</v>
      </c>
      <c r="C729" s="8">
        <v>14213</v>
      </c>
      <c r="D729" s="8">
        <v>14213</v>
      </c>
      <c r="E729" s="8">
        <f t="shared" si="55"/>
        <v>14213</v>
      </c>
      <c r="F729" s="8">
        <f t="shared" si="56"/>
        <v>14213</v>
      </c>
      <c r="G729" s="8" t="s">
        <v>101</v>
      </c>
      <c r="J729" s="8" t="s">
        <v>1638</v>
      </c>
      <c r="K729" s="8" t="s">
        <v>1639</v>
      </c>
      <c r="L729" s="8" t="str">
        <f t="shared" si="57"/>
        <v>大和市</v>
      </c>
      <c r="M729" s="8" t="str">
        <f t="shared" si="58"/>
        <v>神奈川県大和市</v>
      </c>
      <c r="N729" s="8">
        <f t="shared" si="59"/>
        <v>14213</v>
      </c>
    </row>
    <row r="730" spans="1:14" x14ac:dyDescent="0.55000000000000004">
      <c r="A730" s="8">
        <v>14</v>
      </c>
      <c r="B730" s="8">
        <v>214</v>
      </c>
      <c r="C730" s="8">
        <v>14214</v>
      </c>
      <c r="D730" s="8">
        <v>14214</v>
      </c>
      <c r="E730" s="8">
        <f t="shared" si="55"/>
        <v>14214</v>
      </c>
      <c r="F730" s="8">
        <f t="shared" si="56"/>
        <v>14214</v>
      </c>
      <c r="G730" s="8" t="s">
        <v>101</v>
      </c>
      <c r="J730" s="8" t="s">
        <v>1640</v>
      </c>
      <c r="K730" s="8" t="s">
        <v>1641</v>
      </c>
      <c r="L730" s="8" t="str">
        <f t="shared" si="57"/>
        <v>伊勢原市</v>
      </c>
      <c r="M730" s="8" t="str">
        <f t="shared" si="58"/>
        <v>神奈川県伊勢原市</v>
      </c>
      <c r="N730" s="8">
        <f t="shared" si="59"/>
        <v>14214</v>
      </c>
    </row>
    <row r="731" spans="1:14" x14ac:dyDescent="0.55000000000000004">
      <c r="A731" s="8">
        <v>14</v>
      </c>
      <c r="B731" s="8">
        <v>215</v>
      </c>
      <c r="C731" s="8">
        <v>14215</v>
      </c>
      <c r="D731" s="8">
        <v>14215</v>
      </c>
      <c r="E731" s="8">
        <f t="shared" si="55"/>
        <v>14215</v>
      </c>
      <c r="F731" s="8">
        <f t="shared" si="56"/>
        <v>14215</v>
      </c>
      <c r="G731" s="8" t="s">
        <v>101</v>
      </c>
      <c r="J731" s="8" t="s">
        <v>1642</v>
      </c>
      <c r="K731" s="8" t="s">
        <v>1643</v>
      </c>
      <c r="L731" s="8" t="str">
        <f t="shared" si="57"/>
        <v>海老名市</v>
      </c>
      <c r="M731" s="8" t="str">
        <f t="shared" si="58"/>
        <v>神奈川県海老名市</v>
      </c>
      <c r="N731" s="8">
        <f t="shared" si="59"/>
        <v>14215</v>
      </c>
    </row>
    <row r="732" spans="1:14" x14ac:dyDescent="0.55000000000000004">
      <c r="A732" s="8">
        <v>14</v>
      </c>
      <c r="B732" s="8">
        <v>216</v>
      </c>
      <c r="C732" s="8">
        <v>14216</v>
      </c>
      <c r="D732" s="8">
        <v>14216</v>
      </c>
      <c r="E732" s="8">
        <f t="shared" si="55"/>
        <v>14216</v>
      </c>
      <c r="F732" s="8">
        <f t="shared" si="56"/>
        <v>14216</v>
      </c>
      <c r="G732" s="8" t="s">
        <v>101</v>
      </c>
      <c r="J732" s="8" t="s">
        <v>1644</v>
      </c>
      <c r="K732" s="8" t="s">
        <v>1645</v>
      </c>
      <c r="L732" s="8" t="str">
        <f t="shared" si="57"/>
        <v>座間市</v>
      </c>
      <c r="M732" s="8" t="str">
        <f t="shared" si="58"/>
        <v>神奈川県座間市</v>
      </c>
      <c r="N732" s="8">
        <f t="shared" si="59"/>
        <v>14216</v>
      </c>
    </row>
    <row r="733" spans="1:14" x14ac:dyDescent="0.55000000000000004">
      <c r="A733" s="8">
        <v>14</v>
      </c>
      <c r="B733" s="8">
        <v>217</v>
      </c>
      <c r="C733" s="8">
        <v>14217</v>
      </c>
      <c r="D733" s="8">
        <v>14217</v>
      </c>
      <c r="E733" s="8">
        <f t="shared" si="55"/>
        <v>14217</v>
      </c>
      <c r="F733" s="8">
        <f t="shared" si="56"/>
        <v>14217</v>
      </c>
      <c r="G733" s="8" t="s">
        <v>101</v>
      </c>
      <c r="J733" s="8" t="s">
        <v>1646</v>
      </c>
      <c r="K733" s="8" t="s">
        <v>1647</v>
      </c>
      <c r="L733" s="8" t="str">
        <f t="shared" si="57"/>
        <v>南足柄市</v>
      </c>
      <c r="M733" s="8" t="str">
        <f t="shared" si="58"/>
        <v>神奈川県南足柄市</v>
      </c>
      <c r="N733" s="8">
        <f t="shared" si="59"/>
        <v>14217</v>
      </c>
    </row>
    <row r="734" spans="1:14" x14ac:dyDescent="0.55000000000000004">
      <c r="A734" s="8">
        <v>14</v>
      </c>
      <c r="B734" s="8">
        <v>218</v>
      </c>
      <c r="C734" s="8">
        <v>14218</v>
      </c>
      <c r="D734" s="8">
        <v>14218</v>
      </c>
      <c r="E734" s="8">
        <f t="shared" si="55"/>
        <v>14218</v>
      </c>
      <c r="F734" s="8">
        <f t="shared" si="56"/>
        <v>14218</v>
      </c>
      <c r="G734" s="8" t="s">
        <v>101</v>
      </c>
      <c r="J734" s="8" t="s">
        <v>1648</v>
      </c>
      <c r="K734" s="8" t="s">
        <v>1649</v>
      </c>
      <c r="L734" s="8" t="str">
        <f t="shared" si="57"/>
        <v>綾瀬市</v>
      </c>
      <c r="M734" s="8" t="str">
        <f t="shared" si="58"/>
        <v>神奈川県綾瀬市</v>
      </c>
      <c r="N734" s="8">
        <f t="shared" si="59"/>
        <v>14218</v>
      </c>
    </row>
    <row r="735" spans="1:14" x14ac:dyDescent="0.55000000000000004">
      <c r="A735" s="8">
        <v>14</v>
      </c>
      <c r="B735" s="8">
        <v>301</v>
      </c>
      <c r="C735" s="8">
        <v>14301</v>
      </c>
      <c r="D735" s="8">
        <v>14301</v>
      </c>
      <c r="E735" s="8">
        <f t="shared" si="55"/>
        <v>14301</v>
      </c>
      <c r="F735" s="8">
        <f t="shared" si="56"/>
        <v>14301</v>
      </c>
      <c r="G735" s="8" t="s">
        <v>101</v>
      </c>
      <c r="H735" s="8" t="s">
        <v>1650</v>
      </c>
      <c r="J735" s="8" t="s">
        <v>1651</v>
      </c>
      <c r="K735" s="8" t="s">
        <v>1652</v>
      </c>
      <c r="L735" s="8" t="str">
        <f t="shared" si="57"/>
        <v>葉山町</v>
      </c>
      <c r="M735" s="8" t="str">
        <f t="shared" si="58"/>
        <v>神奈川県葉山町</v>
      </c>
      <c r="N735" s="8">
        <f t="shared" si="59"/>
        <v>14301</v>
      </c>
    </row>
    <row r="736" spans="1:14" x14ac:dyDescent="0.55000000000000004">
      <c r="A736" s="8">
        <v>14</v>
      </c>
      <c r="B736" s="8">
        <v>321</v>
      </c>
      <c r="C736" s="8">
        <v>14321</v>
      </c>
      <c r="D736" s="8">
        <v>14321</v>
      </c>
      <c r="E736" s="8">
        <f t="shared" si="55"/>
        <v>14321</v>
      </c>
      <c r="F736" s="8">
        <f t="shared" si="56"/>
        <v>14321</v>
      </c>
      <c r="G736" s="8" t="s">
        <v>101</v>
      </c>
      <c r="H736" s="8" t="s">
        <v>1653</v>
      </c>
      <c r="J736" s="8" t="s">
        <v>1654</v>
      </c>
      <c r="K736" s="8" t="s">
        <v>1655</v>
      </c>
      <c r="L736" s="8" t="str">
        <f t="shared" si="57"/>
        <v>寒川町</v>
      </c>
      <c r="M736" s="8" t="str">
        <f t="shared" si="58"/>
        <v>神奈川県寒川町</v>
      </c>
      <c r="N736" s="8">
        <f t="shared" si="59"/>
        <v>14321</v>
      </c>
    </row>
    <row r="737" spans="1:14" x14ac:dyDescent="0.55000000000000004">
      <c r="A737" s="8">
        <v>14</v>
      </c>
      <c r="B737" s="8">
        <v>341</v>
      </c>
      <c r="C737" s="8">
        <v>14341</v>
      </c>
      <c r="D737" s="8">
        <v>14341</v>
      </c>
      <c r="E737" s="8">
        <f t="shared" si="55"/>
        <v>14341</v>
      </c>
      <c r="F737" s="8">
        <f t="shared" si="56"/>
        <v>14341</v>
      </c>
      <c r="G737" s="8" t="s">
        <v>101</v>
      </c>
      <c r="H737" s="8" t="s">
        <v>1656</v>
      </c>
      <c r="J737" s="8" t="s">
        <v>1657</v>
      </c>
      <c r="K737" s="8" t="s">
        <v>1658</v>
      </c>
      <c r="L737" s="8" t="str">
        <f t="shared" si="57"/>
        <v>大磯町</v>
      </c>
      <c r="M737" s="8" t="str">
        <f t="shared" si="58"/>
        <v>神奈川県大磯町</v>
      </c>
      <c r="N737" s="8">
        <f t="shared" si="59"/>
        <v>14341</v>
      </c>
    </row>
    <row r="738" spans="1:14" x14ac:dyDescent="0.55000000000000004">
      <c r="A738" s="8">
        <v>14</v>
      </c>
      <c r="B738" s="8">
        <v>342</v>
      </c>
      <c r="C738" s="8">
        <v>14342</v>
      </c>
      <c r="D738" s="8">
        <v>14342</v>
      </c>
      <c r="E738" s="8">
        <f t="shared" si="55"/>
        <v>14342</v>
      </c>
      <c r="F738" s="8">
        <f t="shared" si="56"/>
        <v>14342</v>
      </c>
      <c r="G738" s="8" t="s">
        <v>101</v>
      </c>
      <c r="H738" s="8" t="s">
        <v>1656</v>
      </c>
      <c r="J738" s="8" t="s">
        <v>1659</v>
      </c>
      <c r="K738" s="8" t="s">
        <v>1660</v>
      </c>
      <c r="L738" s="8" t="str">
        <f t="shared" si="57"/>
        <v>二宮町</v>
      </c>
      <c r="M738" s="8" t="str">
        <f t="shared" si="58"/>
        <v>神奈川県二宮町</v>
      </c>
      <c r="N738" s="8">
        <f t="shared" si="59"/>
        <v>14342</v>
      </c>
    </row>
    <row r="739" spans="1:14" x14ac:dyDescent="0.55000000000000004">
      <c r="A739" s="8">
        <v>14</v>
      </c>
      <c r="B739" s="8">
        <v>361</v>
      </c>
      <c r="C739" s="8">
        <v>14361</v>
      </c>
      <c r="D739" s="8">
        <v>14361</v>
      </c>
      <c r="E739" s="8">
        <f t="shared" si="55"/>
        <v>14361</v>
      </c>
      <c r="F739" s="8">
        <f t="shared" si="56"/>
        <v>14361</v>
      </c>
      <c r="G739" s="8" t="s">
        <v>101</v>
      </c>
      <c r="H739" s="8" t="s">
        <v>1661</v>
      </c>
      <c r="J739" s="8" t="s">
        <v>1662</v>
      </c>
      <c r="K739" s="8" t="s">
        <v>1663</v>
      </c>
      <c r="L739" s="8" t="str">
        <f t="shared" si="57"/>
        <v>中井町</v>
      </c>
      <c r="M739" s="8" t="str">
        <f t="shared" si="58"/>
        <v>神奈川県中井町</v>
      </c>
      <c r="N739" s="8">
        <f t="shared" si="59"/>
        <v>14361</v>
      </c>
    </row>
    <row r="740" spans="1:14" x14ac:dyDescent="0.55000000000000004">
      <c r="A740" s="8">
        <v>14</v>
      </c>
      <c r="B740" s="8">
        <v>362</v>
      </c>
      <c r="C740" s="8">
        <v>14362</v>
      </c>
      <c r="D740" s="8">
        <v>14362</v>
      </c>
      <c r="E740" s="8">
        <f t="shared" si="55"/>
        <v>14362</v>
      </c>
      <c r="F740" s="8">
        <f t="shared" si="56"/>
        <v>14362</v>
      </c>
      <c r="G740" s="8" t="s">
        <v>101</v>
      </c>
      <c r="H740" s="8" t="s">
        <v>1661</v>
      </c>
      <c r="J740" s="8" t="s">
        <v>1664</v>
      </c>
      <c r="K740" s="8" t="s">
        <v>1665</v>
      </c>
      <c r="L740" s="8" t="str">
        <f t="shared" si="57"/>
        <v>大井町</v>
      </c>
      <c r="M740" s="8" t="str">
        <f t="shared" si="58"/>
        <v>神奈川県大井町</v>
      </c>
      <c r="N740" s="8">
        <f t="shared" si="59"/>
        <v>14362</v>
      </c>
    </row>
    <row r="741" spans="1:14" x14ac:dyDescent="0.55000000000000004">
      <c r="A741" s="8">
        <v>14</v>
      </c>
      <c r="B741" s="8">
        <v>363</v>
      </c>
      <c r="C741" s="8">
        <v>14363</v>
      </c>
      <c r="D741" s="8">
        <v>14363</v>
      </c>
      <c r="E741" s="8">
        <f t="shared" si="55"/>
        <v>14363</v>
      </c>
      <c r="F741" s="8">
        <f t="shared" si="56"/>
        <v>14363</v>
      </c>
      <c r="G741" s="8" t="s">
        <v>101</v>
      </c>
      <c r="H741" s="8" t="s">
        <v>1661</v>
      </c>
      <c r="J741" s="8" t="s">
        <v>1666</v>
      </c>
      <c r="K741" s="8" t="s">
        <v>1667</v>
      </c>
      <c r="L741" s="8" t="str">
        <f t="shared" si="57"/>
        <v>松田町</v>
      </c>
      <c r="M741" s="8" t="str">
        <f t="shared" si="58"/>
        <v>神奈川県松田町</v>
      </c>
      <c r="N741" s="8">
        <f t="shared" si="59"/>
        <v>14363</v>
      </c>
    </row>
    <row r="742" spans="1:14" x14ac:dyDescent="0.55000000000000004">
      <c r="A742" s="8">
        <v>14</v>
      </c>
      <c r="B742" s="8">
        <v>364</v>
      </c>
      <c r="C742" s="8">
        <v>14364</v>
      </c>
      <c r="D742" s="8">
        <v>14364</v>
      </c>
      <c r="E742" s="8">
        <f t="shared" si="55"/>
        <v>14364</v>
      </c>
      <c r="F742" s="8">
        <f t="shared" si="56"/>
        <v>14364</v>
      </c>
      <c r="G742" s="8" t="s">
        <v>101</v>
      </c>
      <c r="H742" s="8" t="s">
        <v>1661</v>
      </c>
      <c r="J742" s="8" t="s">
        <v>1668</v>
      </c>
      <c r="K742" s="8" t="s">
        <v>1669</v>
      </c>
      <c r="L742" s="8" t="str">
        <f t="shared" si="57"/>
        <v>山北町</v>
      </c>
      <c r="M742" s="8" t="str">
        <f t="shared" si="58"/>
        <v>神奈川県山北町</v>
      </c>
      <c r="N742" s="8">
        <f t="shared" si="59"/>
        <v>14364</v>
      </c>
    </row>
    <row r="743" spans="1:14" x14ac:dyDescent="0.55000000000000004">
      <c r="A743" s="8">
        <v>14</v>
      </c>
      <c r="B743" s="8">
        <v>366</v>
      </c>
      <c r="C743" s="8">
        <v>14366</v>
      </c>
      <c r="D743" s="8">
        <v>14366</v>
      </c>
      <c r="E743" s="8">
        <f t="shared" si="55"/>
        <v>14366</v>
      </c>
      <c r="F743" s="8">
        <f t="shared" si="56"/>
        <v>14366</v>
      </c>
      <c r="G743" s="8" t="s">
        <v>101</v>
      </c>
      <c r="H743" s="8" t="s">
        <v>1661</v>
      </c>
      <c r="J743" s="8" t="s">
        <v>1670</v>
      </c>
      <c r="K743" s="8" t="s">
        <v>1671</v>
      </c>
      <c r="L743" s="8" t="str">
        <f t="shared" si="57"/>
        <v>開成町</v>
      </c>
      <c r="M743" s="8" t="str">
        <f t="shared" si="58"/>
        <v>神奈川県開成町</v>
      </c>
      <c r="N743" s="8">
        <f t="shared" si="59"/>
        <v>14366</v>
      </c>
    </row>
    <row r="744" spans="1:14" x14ac:dyDescent="0.55000000000000004">
      <c r="A744" s="8">
        <v>14</v>
      </c>
      <c r="B744" s="8">
        <v>382</v>
      </c>
      <c r="C744" s="8">
        <v>14382</v>
      </c>
      <c r="D744" s="8">
        <v>14382</v>
      </c>
      <c r="E744" s="8">
        <f t="shared" si="55"/>
        <v>14382</v>
      </c>
      <c r="F744" s="8">
        <f t="shared" si="56"/>
        <v>14382</v>
      </c>
      <c r="G744" s="8" t="s">
        <v>101</v>
      </c>
      <c r="H744" s="8" t="s">
        <v>1672</v>
      </c>
      <c r="J744" s="8" t="s">
        <v>1673</v>
      </c>
      <c r="K744" s="8" t="s">
        <v>1674</v>
      </c>
      <c r="L744" s="8" t="str">
        <f t="shared" si="57"/>
        <v>箱根町</v>
      </c>
      <c r="M744" s="8" t="str">
        <f t="shared" si="58"/>
        <v>神奈川県箱根町</v>
      </c>
      <c r="N744" s="8">
        <f t="shared" si="59"/>
        <v>14382</v>
      </c>
    </row>
    <row r="745" spans="1:14" x14ac:dyDescent="0.55000000000000004">
      <c r="A745" s="8">
        <v>14</v>
      </c>
      <c r="B745" s="8">
        <v>383</v>
      </c>
      <c r="C745" s="8">
        <v>14383</v>
      </c>
      <c r="D745" s="8">
        <v>14383</v>
      </c>
      <c r="E745" s="8">
        <f t="shared" si="55"/>
        <v>14383</v>
      </c>
      <c r="F745" s="8">
        <f t="shared" si="56"/>
        <v>14383</v>
      </c>
      <c r="G745" s="8" t="s">
        <v>101</v>
      </c>
      <c r="H745" s="8" t="s">
        <v>1672</v>
      </c>
      <c r="J745" s="8" t="s">
        <v>1675</v>
      </c>
      <c r="K745" s="8" t="s">
        <v>1676</v>
      </c>
      <c r="L745" s="8" t="str">
        <f t="shared" si="57"/>
        <v>真鶴町</v>
      </c>
      <c r="M745" s="8" t="str">
        <f t="shared" si="58"/>
        <v>神奈川県真鶴町</v>
      </c>
      <c r="N745" s="8">
        <f t="shared" si="59"/>
        <v>14383</v>
      </c>
    </row>
    <row r="746" spans="1:14" x14ac:dyDescent="0.55000000000000004">
      <c r="A746" s="8">
        <v>14</v>
      </c>
      <c r="B746" s="8">
        <v>384</v>
      </c>
      <c r="C746" s="8">
        <v>14384</v>
      </c>
      <c r="D746" s="8">
        <v>14384</v>
      </c>
      <c r="E746" s="8">
        <f t="shared" si="55"/>
        <v>14384</v>
      </c>
      <c r="F746" s="8">
        <f t="shared" si="56"/>
        <v>14384</v>
      </c>
      <c r="G746" s="8" t="s">
        <v>101</v>
      </c>
      <c r="H746" s="8" t="s">
        <v>1672</v>
      </c>
      <c r="J746" s="8" t="s">
        <v>1677</v>
      </c>
      <c r="K746" s="8" t="s">
        <v>1678</v>
      </c>
      <c r="L746" s="8" t="str">
        <f t="shared" si="57"/>
        <v>湯河原町</v>
      </c>
      <c r="M746" s="8" t="str">
        <f t="shared" si="58"/>
        <v>神奈川県湯河原町</v>
      </c>
      <c r="N746" s="8">
        <f t="shared" si="59"/>
        <v>14384</v>
      </c>
    </row>
    <row r="747" spans="1:14" x14ac:dyDescent="0.55000000000000004">
      <c r="A747" s="8">
        <v>14</v>
      </c>
      <c r="B747" s="8">
        <v>401</v>
      </c>
      <c r="C747" s="8">
        <v>14401</v>
      </c>
      <c r="D747" s="8">
        <v>14401</v>
      </c>
      <c r="E747" s="8">
        <f t="shared" si="55"/>
        <v>14401</v>
      </c>
      <c r="F747" s="8">
        <f t="shared" si="56"/>
        <v>14401</v>
      </c>
      <c r="G747" s="8" t="s">
        <v>101</v>
      </c>
      <c r="H747" s="8" t="s">
        <v>1679</v>
      </c>
      <c r="J747" s="8" t="s">
        <v>1680</v>
      </c>
      <c r="K747" s="8" t="s">
        <v>1681</v>
      </c>
      <c r="L747" s="8" t="str">
        <f t="shared" si="57"/>
        <v>愛川町</v>
      </c>
      <c r="M747" s="8" t="str">
        <f t="shared" si="58"/>
        <v>神奈川県愛川町</v>
      </c>
      <c r="N747" s="8">
        <f t="shared" si="59"/>
        <v>14401</v>
      </c>
    </row>
    <row r="748" spans="1:14" x14ac:dyDescent="0.55000000000000004">
      <c r="A748" s="8">
        <v>14</v>
      </c>
      <c r="B748" s="8">
        <v>402</v>
      </c>
      <c r="C748" s="8">
        <v>14402</v>
      </c>
      <c r="D748" s="8">
        <v>14402</v>
      </c>
      <c r="E748" s="8">
        <f t="shared" si="55"/>
        <v>14402</v>
      </c>
      <c r="F748" s="8">
        <f t="shared" si="56"/>
        <v>14402</v>
      </c>
      <c r="G748" s="8" t="s">
        <v>101</v>
      </c>
      <c r="H748" s="8" t="s">
        <v>1679</v>
      </c>
      <c r="J748" s="8" t="s">
        <v>1682</v>
      </c>
      <c r="K748" s="8" t="s">
        <v>1683</v>
      </c>
      <c r="L748" s="8" t="str">
        <f t="shared" si="57"/>
        <v>清川村</v>
      </c>
      <c r="M748" s="8" t="str">
        <f t="shared" si="58"/>
        <v>神奈川県清川村</v>
      </c>
      <c r="N748" s="8">
        <f t="shared" si="59"/>
        <v>14402</v>
      </c>
    </row>
    <row r="749" spans="1:14" x14ac:dyDescent="0.55000000000000004">
      <c r="A749" s="8">
        <v>15</v>
      </c>
      <c r="B749" s="8">
        <v>0</v>
      </c>
      <c r="C749" s="8">
        <v>15000</v>
      </c>
      <c r="D749" s="8">
        <v>15000</v>
      </c>
      <c r="E749" s="8">
        <f t="shared" si="55"/>
        <v>15000</v>
      </c>
      <c r="F749" s="8" t="str">
        <f t="shared" si="56"/>
        <v>15</v>
      </c>
      <c r="G749" s="8" t="s">
        <v>104</v>
      </c>
      <c r="K749" s="8" t="s">
        <v>1684</v>
      </c>
      <c r="L749" s="8" t="str">
        <f t="shared" si="57"/>
        <v>新潟県</v>
      </c>
      <c r="M749" s="8" t="str">
        <f t="shared" si="58"/>
        <v>新潟県新潟県</v>
      </c>
      <c r="N749" s="8">
        <f t="shared" si="59"/>
        <v>15000</v>
      </c>
    </row>
    <row r="750" spans="1:14" x14ac:dyDescent="0.55000000000000004">
      <c r="A750" s="8">
        <v>15</v>
      </c>
      <c r="B750" s="8">
        <v>100</v>
      </c>
      <c r="C750" s="8">
        <v>15100</v>
      </c>
      <c r="D750" s="8">
        <v>15100</v>
      </c>
      <c r="E750" s="8">
        <f t="shared" si="55"/>
        <v>15100</v>
      </c>
      <c r="F750" s="8">
        <f t="shared" si="56"/>
        <v>15100</v>
      </c>
      <c r="G750" s="8" t="s">
        <v>104</v>
      </c>
      <c r="H750" s="8" t="s">
        <v>1685</v>
      </c>
      <c r="K750" s="8" t="s">
        <v>1686</v>
      </c>
      <c r="L750" s="8" t="str">
        <f t="shared" si="57"/>
        <v>新潟市</v>
      </c>
      <c r="M750" s="8" t="str">
        <f t="shared" si="58"/>
        <v>新潟県新潟市</v>
      </c>
      <c r="N750" s="8">
        <f t="shared" si="59"/>
        <v>15100</v>
      </c>
    </row>
    <row r="751" spans="1:14" x14ac:dyDescent="0.55000000000000004">
      <c r="A751" s="8">
        <v>15</v>
      </c>
      <c r="B751" s="8">
        <v>202</v>
      </c>
      <c r="C751" s="8">
        <v>15202</v>
      </c>
      <c r="D751" s="8">
        <v>15202</v>
      </c>
      <c r="E751" s="8">
        <f t="shared" si="55"/>
        <v>15202</v>
      </c>
      <c r="F751" s="8">
        <f t="shared" si="56"/>
        <v>15202</v>
      </c>
      <c r="G751" s="8" t="s">
        <v>104</v>
      </c>
      <c r="J751" s="8" t="s">
        <v>1687</v>
      </c>
      <c r="K751" s="8" t="s">
        <v>1688</v>
      </c>
      <c r="L751" s="8" t="str">
        <f t="shared" si="57"/>
        <v>長岡市</v>
      </c>
      <c r="M751" s="8" t="str">
        <f t="shared" si="58"/>
        <v>新潟県長岡市</v>
      </c>
      <c r="N751" s="8">
        <f t="shared" si="59"/>
        <v>15202</v>
      </c>
    </row>
    <row r="752" spans="1:14" x14ac:dyDescent="0.55000000000000004">
      <c r="A752" s="8">
        <v>15</v>
      </c>
      <c r="B752" s="8">
        <v>204</v>
      </c>
      <c r="C752" s="8">
        <v>15204</v>
      </c>
      <c r="D752" s="8">
        <v>15204</v>
      </c>
      <c r="E752" s="8">
        <f t="shared" si="55"/>
        <v>15204</v>
      </c>
      <c r="F752" s="8">
        <f t="shared" si="56"/>
        <v>15204</v>
      </c>
      <c r="G752" s="8" t="s">
        <v>104</v>
      </c>
      <c r="J752" s="8" t="s">
        <v>1689</v>
      </c>
      <c r="K752" s="8" t="s">
        <v>1690</v>
      </c>
      <c r="L752" s="8" t="str">
        <f t="shared" si="57"/>
        <v>三条市</v>
      </c>
      <c r="M752" s="8" t="str">
        <f t="shared" si="58"/>
        <v>新潟県三条市</v>
      </c>
      <c r="N752" s="8">
        <f t="shared" si="59"/>
        <v>15204</v>
      </c>
    </row>
    <row r="753" spans="1:14" x14ac:dyDescent="0.55000000000000004">
      <c r="A753" s="8">
        <v>15</v>
      </c>
      <c r="B753" s="8">
        <v>205</v>
      </c>
      <c r="C753" s="8">
        <v>15205</v>
      </c>
      <c r="D753" s="8">
        <v>15205</v>
      </c>
      <c r="E753" s="8">
        <f t="shared" si="55"/>
        <v>15205</v>
      </c>
      <c r="F753" s="8">
        <f t="shared" si="56"/>
        <v>15205</v>
      </c>
      <c r="G753" s="8" t="s">
        <v>104</v>
      </c>
      <c r="J753" s="8" t="s">
        <v>1691</v>
      </c>
      <c r="K753" s="8" t="s">
        <v>1692</v>
      </c>
      <c r="L753" s="8" t="str">
        <f t="shared" si="57"/>
        <v>柏崎市</v>
      </c>
      <c r="M753" s="8" t="str">
        <f t="shared" si="58"/>
        <v>新潟県柏崎市</v>
      </c>
      <c r="N753" s="8">
        <f t="shared" si="59"/>
        <v>15205</v>
      </c>
    </row>
    <row r="754" spans="1:14" x14ac:dyDescent="0.55000000000000004">
      <c r="A754" s="8">
        <v>15</v>
      </c>
      <c r="B754" s="8">
        <v>206</v>
      </c>
      <c r="C754" s="8">
        <v>15206</v>
      </c>
      <c r="D754" s="8">
        <v>15206</v>
      </c>
      <c r="E754" s="8">
        <f t="shared" si="55"/>
        <v>15206</v>
      </c>
      <c r="F754" s="8">
        <f t="shared" si="56"/>
        <v>15206</v>
      </c>
      <c r="G754" s="8" t="s">
        <v>104</v>
      </c>
      <c r="J754" s="8" t="s">
        <v>1693</v>
      </c>
      <c r="K754" s="8" t="s">
        <v>1694</v>
      </c>
      <c r="L754" s="8" t="str">
        <f t="shared" si="57"/>
        <v>新発田市</v>
      </c>
      <c r="M754" s="8" t="str">
        <f t="shared" si="58"/>
        <v>新潟県新発田市</v>
      </c>
      <c r="N754" s="8">
        <f t="shared" si="59"/>
        <v>15206</v>
      </c>
    </row>
    <row r="755" spans="1:14" x14ac:dyDescent="0.55000000000000004">
      <c r="A755" s="8">
        <v>15</v>
      </c>
      <c r="B755" s="8">
        <v>208</v>
      </c>
      <c r="C755" s="8">
        <v>15208</v>
      </c>
      <c r="D755" s="8">
        <v>15208</v>
      </c>
      <c r="E755" s="8">
        <f t="shared" si="55"/>
        <v>15208</v>
      </c>
      <c r="F755" s="8">
        <f t="shared" si="56"/>
        <v>15208</v>
      </c>
      <c r="G755" s="8" t="s">
        <v>104</v>
      </c>
      <c r="J755" s="8" t="s">
        <v>1695</v>
      </c>
      <c r="K755" s="8" t="s">
        <v>1696</v>
      </c>
      <c r="L755" s="8" t="str">
        <f t="shared" si="57"/>
        <v>小千谷市</v>
      </c>
      <c r="M755" s="8" t="str">
        <f t="shared" si="58"/>
        <v>新潟県小千谷市</v>
      </c>
      <c r="N755" s="8">
        <f t="shared" si="59"/>
        <v>15208</v>
      </c>
    </row>
    <row r="756" spans="1:14" x14ac:dyDescent="0.55000000000000004">
      <c r="A756" s="8">
        <v>15</v>
      </c>
      <c r="B756" s="8">
        <v>209</v>
      </c>
      <c r="C756" s="8">
        <v>15209</v>
      </c>
      <c r="D756" s="8">
        <v>15209</v>
      </c>
      <c r="E756" s="8">
        <f t="shared" si="55"/>
        <v>15209</v>
      </c>
      <c r="F756" s="8">
        <f t="shared" si="56"/>
        <v>15209</v>
      </c>
      <c r="G756" s="8" t="s">
        <v>104</v>
      </c>
      <c r="J756" s="8" t="s">
        <v>1697</v>
      </c>
      <c r="K756" s="8" t="s">
        <v>1698</v>
      </c>
      <c r="L756" s="8" t="str">
        <f t="shared" si="57"/>
        <v>加茂市</v>
      </c>
      <c r="M756" s="8" t="str">
        <f t="shared" si="58"/>
        <v>新潟県加茂市</v>
      </c>
      <c r="N756" s="8">
        <f t="shared" si="59"/>
        <v>15209</v>
      </c>
    </row>
    <row r="757" spans="1:14" x14ac:dyDescent="0.55000000000000004">
      <c r="A757" s="8">
        <v>15</v>
      </c>
      <c r="B757" s="8">
        <v>210</v>
      </c>
      <c r="C757" s="8">
        <v>15210</v>
      </c>
      <c r="D757" s="8">
        <v>15210</v>
      </c>
      <c r="E757" s="8">
        <f t="shared" si="55"/>
        <v>15210</v>
      </c>
      <c r="F757" s="8">
        <f t="shared" si="56"/>
        <v>15210</v>
      </c>
      <c r="G757" s="8" t="s">
        <v>104</v>
      </c>
      <c r="J757" s="8" t="s">
        <v>1699</v>
      </c>
      <c r="K757" s="8" t="s">
        <v>1700</v>
      </c>
      <c r="L757" s="8" t="str">
        <f t="shared" si="57"/>
        <v>十日町市</v>
      </c>
      <c r="M757" s="8" t="str">
        <f t="shared" si="58"/>
        <v>新潟県十日町市</v>
      </c>
      <c r="N757" s="8">
        <f t="shared" si="59"/>
        <v>15210</v>
      </c>
    </row>
    <row r="758" spans="1:14" x14ac:dyDescent="0.55000000000000004">
      <c r="A758" s="8">
        <v>15</v>
      </c>
      <c r="B758" s="8">
        <v>211</v>
      </c>
      <c r="C758" s="8">
        <v>15211</v>
      </c>
      <c r="D758" s="8">
        <v>15211</v>
      </c>
      <c r="E758" s="8">
        <f t="shared" si="55"/>
        <v>15211</v>
      </c>
      <c r="F758" s="8">
        <f t="shared" si="56"/>
        <v>15211</v>
      </c>
      <c r="G758" s="8" t="s">
        <v>104</v>
      </c>
      <c r="J758" s="8" t="s">
        <v>1701</v>
      </c>
      <c r="K758" s="8" t="s">
        <v>1702</v>
      </c>
      <c r="L758" s="8" t="str">
        <f t="shared" si="57"/>
        <v>見附市</v>
      </c>
      <c r="M758" s="8" t="str">
        <f t="shared" si="58"/>
        <v>新潟県見附市</v>
      </c>
      <c r="N758" s="8">
        <f t="shared" si="59"/>
        <v>15211</v>
      </c>
    </row>
    <row r="759" spans="1:14" x14ac:dyDescent="0.55000000000000004">
      <c r="A759" s="8">
        <v>15</v>
      </c>
      <c r="B759" s="8">
        <v>212</v>
      </c>
      <c r="C759" s="8">
        <v>15212</v>
      </c>
      <c r="D759" s="8">
        <v>15212</v>
      </c>
      <c r="E759" s="8">
        <f t="shared" si="55"/>
        <v>15212</v>
      </c>
      <c r="F759" s="8">
        <f t="shared" si="56"/>
        <v>15212</v>
      </c>
      <c r="G759" s="8" t="s">
        <v>104</v>
      </c>
      <c r="J759" s="8" t="s">
        <v>1703</v>
      </c>
      <c r="K759" s="8" t="s">
        <v>1704</v>
      </c>
      <c r="L759" s="8" t="str">
        <f t="shared" si="57"/>
        <v>村上市</v>
      </c>
      <c r="M759" s="8" t="str">
        <f t="shared" si="58"/>
        <v>新潟県村上市</v>
      </c>
      <c r="N759" s="8">
        <f t="shared" si="59"/>
        <v>15212</v>
      </c>
    </row>
    <row r="760" spans="1:14" x14ac:dyDescent="0.55000000000000004">
      <c r="A760" s="8">
        <v>15</v>
      </c>
      <c r="B760" s="8">
        <v>213</v>
      </c>
      <c r="C760" s="8">
        <v>15213</v>
      </c>
      <c r="D760" s="8">
        <v>15213</v>
      </c>
      <c r="E760" s="8">
        <f t="shared" si="55"/>
        <v>15213</v>
      </c>
      <c r="F760" s="8">
        <f t="shared" si="56"/>
        <v>15213</v>
      </c>
      <c r="G760" s="8" t="s">
        <v>104</v>
      </c>
      <c r="J760" s="8" t="s">
        <v>1705</v>
      </c>
      <c r="K760" s="8" t="s">
        <v>1706</v>
      </c>
      <c r="L760" s="8" t="str">
        <f t="shared" si="57"/>
        <v>燕市</v>
      </c>
      <c r="M760" s="8" t="str">
        <f t="shared" si="58"/>
        <v>新潟県燕市</v>
      </c>
      <c r="N760" s="8">
        <f t="shared" si="59"/>
        <v>15213</v>
      </c>
    </row>
    <row r="761" spans="1:14" x14ac:dyDescent="0.55000000000000004">
      <c r="A761" s="8">
        <v>15</v>
      </c>
      <c r="B761" s="8">
        <v>216</v>
      </c>
      <c r="C761" s="8">
        <v>15216</v>
      </c>
      <c r="D761" s="8">
        <v>15216</v>
      </c>
      <c r="E761" s="8">
        <f t="shared" si="55"/>
        <v>15216</v>
      </c>
      <c r="F761" s="8">
        <f t="shared" si="56"/>
        <v>15216</v>
      </c>
      <c r="G761" s="8" t="s">
        <v>104</v>
      </c>
      <c r="J761" s="8" t="s">
        <v>1707</v>
      </c>
      <c r="K761" s="8" t="s">
        <v>1708</v>
      </c>
      <c r="L761" s="8" t="str">
        <f t="shared" si="57"/>
        <v>糸魚川市</v>
      </c>
      <c r="M761" s="8" t="str">
        <f t="shared" si="58"/>
        <v>新潟県糸魚川市</v>
      </c>
      <c r="N761" s="8">
        <f t="shared" si="59"/>
        <v>15216</v>
      </c>
    </row>
    <row r="762" spans="1:14" x14ac:dyDescent="0.55000000000000004">
      <c r="A762" s="8">
        <v>15</v>
      </c>
      <c r="B762" s="8">
        <v>217</v>
      </c>
      <c r="C762" s="8">
        <v>15217</v>
      </c>
      <c r="D762" s="8">
        <v>15217</v>
      </c>
      <c r="E762" s="8">
        <f t="shared" si="55"/>
        <v>15217</v>
      </c>
      <c r="F762" s="8">
        <f t="shared" si="56"/>
        <v>15217</v>
      </c>
      <c r="G762" s="8" t="s">
        <v>104</v>
      </c>
      <c r="J762" s="8" t="s">
        <v>1709</v>
      </c>
      <c r="K762" s="8" t="s">
        <v>1710</v>
      </c>
      <c r="L762" s="8" t="str">
        <f t="shared" si="57"/>
        <v>妙高市</v>
      </c>
      <c r="M762" s="8" t="str">
        <f t="shared" si="58"/>
        <v>新潟県妙高市</v>
      </c>
      <c r="N762" s="8">
        <f t="shared" si="59"/>
        <v>15217</v>
      </c>
    </row>
    <row r="763" spans="1:14" x14ac:dyDescent="0.55000000000000004">
      <c r="A763" s="8">
        <v>15</v>
      </c>
      <c r="B763" s="8">
        <v>218</v>
      </c>
      <c r="C763" s="8">
        <v>15218</v>
      </c>
      <c r="D763" s="8">
        <v>15218</v>
      </c>
      <c r="E763" s="8">
        <f t="shared" si="55"/>
        <v>15218</v>
      </c>
      <c r="F763" s="8">
        <f t="shared" si="56"/>
        <v>15218</v>
      </c>
      <c r="G763" s="8" t="s">
        <v>104</v>
      </c>
      <c r="J763" s="8" t="s">
        <v>1711</v>
      </c>
      <c r="K763" s="8" t="s">
        <v>1712</v>
      </c>
      <c r="L763" s="8" t="str">
        <f t="shared" si="57"/>
        <v>五泉市</v>
      </c>
      <c r="M763" s="8" t="str">
        <f t="shared" si="58"/>
        <v>新潟県五泉市</v>
      </c>
      <c r="N763" s="8">
        <f t="shared" si="59"/>
        <v>15218</v>
      </c>
    </row>
    <row r="764" spans="1:14" x14ac:dyDescent="0.55000000000000004">
      <c r="A764" s="8">
        <v>15</v>
      </c>
      <c r="B764" s="8">
        <v>222</v>
      </c>
      <c r="C764" s="8">
        <v>15222</v>
      </c>
      <c r="D764" s="8">
        <v>15222</v>
      </c>
      <c r="E764" s="8">
        <f t="shared" si="55"/>
        <v>15222</v>
      </c>
      <c r="F764" s="8">
        <f t="shared" si="56"/>
        <v>15222</v>
      </c>
      <c r="G764" s="8" t="s">
        <v>104</v>
      </c>
      <c r="J764" s="8" t="s">
        <v>1713</v>
      </c>
      <c r="K764" s="8" t="s">
        <v>1714</v>
      </c>
      <c r="L764" s="8" t="str">
        <f t="shared" si="57"/>
        <v>上越市</v>
      </c>
      <c r="M764" s="8" t="str">
        <f t="shared" si="58"/>
        <v>新潟県上越市</v>
      </c>
      <c r="N764" s="8">
        <f t="shared" si="59"/>
        <v>15222</v>
      </c>
    </row>
    <row r="765" spans="1:14" x14ac:dyDescent="0.55000000000000004">
      <c r="A765" s="8">
        <v>15</v>
      </c>
      <c r="B765" s="8">
        <v>223</v>
      </c>
      <c r="C765" s="8">
        <v>15223</v>
      </c>
      <c r="D765" s="8">
        <v>15223</v>
      </c>
      <c r="E765" s="8">
        <f t="shared" si="55"/>
        <v>15223</v>
      </c>
      <c r="F765" s="8">
        <f t="shared" si="56"/>
        <v>15223</v>
      </c>
      <c r="G765" s="8" t="s">
        <v>104</v>
      </c>
      <c r="J765" s="8" t="s">
        <v>1715</v>
      </c>
      <c r="K765" s="8" t="s">
        <v>1716</v>
      </c>
      <c r="L765" s="8" t="str">
        <f t="shared" si="57"/>
        <v>阿賀野市</v>
      </c>
      <c r="M765" s="8" t="str">
        <f t="shared" si="58"/>
        <v>新潟県阿賀野市</v>
      </c>
      <c r="N765" s="8">
        <f t="shared" si="59"/>
        <v>15223</v>
      </c>
    </row>
    <row r="766" spans="1:14" x14ac:dyDescent="0.55000000000000004">
      <c r="A766" s="8">
        <v>15</v>
      </c>
      <c r="B766" s="8">
        <v>224</v>
      </c>
      <c r="C766" s="8">
        <v>15224</v>
      </c>
      <c r="D766" s="8">
        <v>15224</v>
      </c>
      <c r="E766" s="8">
        <f t="shared" si="55"/>
        <v>15224</v>
      </c>
      <c r="F766" s="8">
        <f t="shared" si="56"/>
        <v>15224</v>
      </c>
      <c r="G766" s="8" t="s">
        <v>104</v>
      </c>
      <c r="J766" s="8" t="s">
        <v>1717</v>
      </c>
      <c r="K766" s="8" t="s">
        <v>1718</v>
      </c>
      <c r="L766" s="8" t="str">
        <f t="shared" si="57"/>
        <v>佐渡市</v>
      </c>
      <c r="M766" s="8" t="str">
        <f t="shared" si="58"/>
        <v>新潟県佐渡市</v>
      </c>
      <c r="N766" s="8">
        <f t="shared" si="59"/>
        <v>15224</v>
      </c>
    </row>
    <row r="767" spans="1:14" x14ac:dyDescent="0.55000000000000004">
      <c r="A767" s="8">
        <v>15</v>
      </c>
      <c r="B767" s="8">
        <v>225</v>
      </c>
      <c r="C767" s="8">
        <v>15225</v>
      </c>
      <c r="D767" s="8">
        <v>15225</v>
      </c>
      <c r="E767" s="8">
        <f t="shared" si="55"/>
        <v>15225</v>
      </c>
      <c r="F767" s="8">
        <f t="shared" si="56"/>
        <v>15225</v>
      </c>
      <c r="G767" s="8" t="s">
        <v>104</v>
      </c>
      <c r="J767" s="8" t="s">
        <v>1719</v>
      </c>
      <c r="K767" s="8" t="s">
        <v>1720</v>
      </c>
      <c r="L767" s="8" t="str">
        <f t="shared" si="57"/>
        <v>魚沼市</v>
      </c>
      <c r="M767" s="8" t="str">
        <f t="shared" si="58"/>
        <v>新潟県魚沼市</v>
      </c>
      <c r="N767" s="8">
        <f t="shared" si="59"/>
        <v>15225</v>
      </c>
    </row>
    <row r="768" spans="1:14" x14ac:dyDescent="0.55000000000000004">
      <c r="A768" s="8">
        <v>15</v>
      </c>
      <c r="B768" s="8">
        <v>226</v>
      </c>
      <c r="C768" s="8">
        <v>15226</v>
      </c>
      <c r="D768" s="8">
        <v>15226</v>
      </c>
      <c r="E768" s="8">
        <f t="shared" si="55"/>
        <v>15226</v>
      </c>
      <c r="F768" s="8">
        <f t="shared" si="56"/>
        <v>15226</v>
      </c>
      <c r="G768" s="8" t="s">
        <v>104</v>
      </c>
      <c r="J768" s="8" t="s">
        <v>1721</v>
      </c>
      <c r="K768" s="8" t="s">
        <v>1722</v>
      </c>
      <c r="L768" s="8" t="str">
        <f t="shared" si="57"/>
        <v>南魚沼市</v>
      </c>
      <c r="M768" s="8" t="str">
        <f t="shared" si="58"/>
        <v>新潟県南魚沼市</v>
      </c>
      <c r="N768" s="8">
        <f t="shared" si="59"/>
        <v>15226</v>
      </c>
    </row>
    <row r="769" spans="1:14" x14ac:dyDescent="0.55000000000000004">
      <c r="A769" s="8">
        <v>15</v>
      </c>
      <c r="B769" s="8">
        <v>227</v>
      </c>
      <c r="C769" s="8">
        <v>15227</v>
      </c>
      <c r="D769" s="8">
        <v>15227</v>
      </c>
      <c r="E769" s="8">
        <f t="shared" si="55"/>
        <v>15227</v>
      </c>
      <c r="F769" s="8">
        <f t="shared" si="56"/>
        <v>15227</v>
      </c>
      <c r="G769" s="8" t="s">
        <v>104</v>
      </c>
      <c r="J769" s="8" t="s">
        <v>1723</v>
      </c>
      <c r="K769" s="8" t="s">
        <v>1724</v>
      </c>
      <c r="L769" s="8" t="str">
        <f t="shared" si="57"/>
        <v>胎内市</v>
      </c>
      <c r="M769" s="8" t="str">
        <f t="shared" si="58"/>
        <v>新潟県胎内市</v>
      </c>
      <c r="N769" s="8">
        <f t="shared" si="59"/>
        <v>15227</v>
      </c>
    </row>
    <row r="770" spans="1:14" x14ac:dyDescent="0.55000000000000004">
      <c r="A770" s="8">
        <v>15</v>
      </c>
      <c r="B770" s="8">
        <v>307</v>
      </c>
      <c r="C770" s="8">
        <v>15307</v>
      </c>
      <c r="D770" s="8">
        <v>15307</v>
      </c>
      <c r="E770" s="8">
        <f t="shared" ref="E770:E833" si="60">IF(LEN(D770)=4,"0"&amp;D770,D770)</f>
        <v>15307</v>
      </c>
      <c r="F770" s="8">
        <f t="shared" ref="F770:F833" si="61">IF(B770=0,LEFT(E770,2),E770)</f>
        <v>15307</v>
      </c>
      <c r="G770" s="8" t="s">
        <v>104</v>
      </c>
      <c r="H770" s="8" t="s">
        <v>1725</v>
      </c>
      <c r="J770" s="8" t="s">
        <v>1726</v>
      </c>
      <c r="K770" s="8" t="s">
        <v>1727</v>
      </c>
      <c r="L770" s="8" t="str">
        <f t="shared" ref="L770:L833" si="62">IF(B770=0,G770,IF(J770="",H770,J770))</f>
        <v>聖籠町</v>
      </c>
      <c r="M770" s="8" t="str">
        <f t="shared" ref="M770:M833" si="63">_xlfn.CONCAT(G770,L770)</f>
        <v>新潟県聖籠町</v>
      </c>
      <c r="N770" s="8">
        <f t="shared" ref="N770:N833" si="64">E770</f>
        <v>15307</v>
      </c>
    </row>
    <row r="771" spans="1:14" x14ac:dyDescent="0.55000000000000004">
      <c r="A771" s="8">
        <v>15</v>
      </c>
      <c r="B771" s="8">
        <v>342</v>
      </c>
      <c r="C771" s="8">
        <v>15342</v>
      </c>
      <c r="D771" s="8">
        <v>15342</v>
      </c>
      <c r="E771" s="8">
        <f t="shared" si="60"/>
        <v>15342</v>
      </c>
      <c r="F771" s="8">
        <f t="shared" si="61"/>
        <v>15342</v>
      </c>
      <c r="G771" s="8" t="s">
        <v>104</v>
      </c>
      <c r="H771" s="8" t="s">
        <v>1728</v>
      </c>
      <c r="J771" s="8" t="s">
        <v>1729</v>
      </c>
      <c r="K771" s="8" t="s">
        <v>1730</v>
      </c>
      <c r="L771" s="8" t="str">
        <f t="shared" si="62"/>
        <v>弥彦村</v>
      </c>
      <c r="M771" s="8" t="str">
        <f t="shared" si="63"/>
        <v>新潟県弥彦村</v>
      </c>
      <c r="N771" s="8">
        <f t="shared" si="64"/>
        <v>15342</v>
      </c>
    </row>
    <row r="772" spans="1:14" x14ac:dyDescent="0.55000000000000004">
      <c r="A772" s="8">
        <v>15</v>
      </c>
      <c r="B772" s="8">
        <v>361</v>
      </c>
      <c r="C772" s="8">
        <v>15361</v>
      </c>
      <c r="D772" s="8">
        <v>15361</v>
      </c>
      <c r="E772" s="8">
        <f t="shared" si="60"/>
        <v>15361</v>
      </c>
      <c r="F772" s="8">
        <f t="shared" si="61"/>
        <v>15361</v>
      </c>
      <c r="G772" s="8" t="s">
        <v>104</v>
      </c>
      <c r="H772" s="8" t="s">
        <v>1731</v>
      </c>
      <c r="J772" s="8" t="s">
        <v>1732</v>
      </c>
      <c r="K772" s="8" t="s">
        <v>1733</v>
      </c>
      <c r="L772" s="8" t="str">
        <f t="shared" si="62"/>
        <v>田上町</v>
      </c>
      <c r="M772" s="8" t="str">
        <f t="shared" si="63"/>
        <v>新潟県田上町</v>
      </c>
      <c r="N772" s="8">
        <f t="shared" si="64"/>
        <v>15361</v>
      </c>
    </row>
    <row r="773" spans="1:14" x14ac:dyDescent="0.55000000000000004">
      <c r="A773" s="8">
        <v>15</v>
      </c>
      <c r="B773" s="8">
        <v>385</v>
      </c>
      <c r="C773" s="8">
        <v>15385</v>
      </c>
      <c r="D773" s="8">
        <v>15385</v>
      </c>
      <c r="E773" s="8">
        <f t="shared" si="60"/>
        <v>15385</v>
      </c>
      <c r="F773" s="8">
        <f t="shared" si="61"/>
        <v>15385</v>
      </c>
      <c r="G773" s="8" t="s">
        <v>104</v>
      </c>
      <c r="H773" s="8" t="s">
        <v>1734</v>
      </c>
      <c r="J773" s="8" t="s">
        <v>1735</v>
      </c>
      <c r="K773" s="8" t="s">
        <v>1736</v>
      </c>
      <c r="L773" s="8" t="str">
        <f t="shared" si="62"/>
        <v>阿賀町</v>
      </c>
      <c r="M773" s="8" t="str">
        <f t="shared" si="63"/>
        <v>新潟県阿賀町</v>
      </c>
      <c r="N773" s="8">
        <f t="shared" si="64"/>
        <v>15385</v>
      </c>
    </row>
    <row r="774" spans="1:14" x14ac:dyDescent="0.55000000000000004">
      <c r="A774" s="8">
        <v>15</v>
      </c>
      <c r="B774" s="8">
        <v>405</v>
      </c>
      <c r="C774" s="8">
        <v>15405</v>
      </c>
      <c r="D774" s="8">
        <v>15405</v>
      </c>
      <c r="E774" s="8">
        <f t="shared" si="60"/>
        <v>15405</v>
      </c>
      <c r="F774" s="8">
        <f t="shared" si="61"/>
        <v>15405</v>
      </c>
      <c r="G774" s="8" t="s">
        <v>104</v>
      </c>
      <c r="H774" s="8" t="s">
        <v>1737</v>
      </c>
      <c r="J774" s="8" t="s">
        <v>1738</v>
      </c>
      <c r="K774" s="8" t="s">
        <v>1739</v>
      </c>
      <c r="L774" s="8" t="str">
        <f t="shared" si="62"/>
        <v>出雲崎町</v>
      </c>
      <c r="M774" s="8" t="str">
        <f t="shared" si="63"/>
        <v>新潟県出雲崎町</v>
      </c>
      <c r="N774" s="8">
        <f t="shared" si="64"/>
        <v>15405</v>
      </c>
    </row>
    <row r="775" spans="1:14" x14ac:dyDescent="0.55000000000000004">
      <c r="A775" s="8">
        <v>15</v>
      </c>
      <c r="B775" s="8">
        <v>461</v>
      </c>
      <c r="C775" s="8">
        <v>15461</v>
      </c>
      <c r="D775" s="8">
        <v>15461</v>
      </c>
      <c r="E775" s="8">
        <f t="shared" si="60"/>
        <v>15461</v>
      </c>
      <c r="F775" s="8">
        <f t="shared" si="61"/>
        <v>15461</v>
      </c>
      <c r="G775" s="8" t="s">
        <v>104</v>
      </c>
      <c r="H775" s="8" t="s">
        <v>1740</v>
      </c>
      <c r="J775" s="8" t="s">
        <v>1741</v>
      </c>
      <c r="K775" s="8" t="s">
        <v>1742</v>
      </c>
      <c r="L775" s="8" t="str">
        <f t="shared" si="62"/>
        <v>湯沢町</v>
      </c>
      <c r="M775" s="8" t="str">
        <f t="shared" si="63"/>
        <v>新潟県湯沢町</v>
      </c>
      <c r="N775" s="8">
        <f t="shared" si="64"/>
        <v>15461</v>
      </c>
    </row>
    <row r="776" spans="1:14" x14ac:dyDescent="0.55000000000000004">
      <c r="A776" s="8">
        <v>15</v>
      </c>
      <c r="B776" s="8">
        <v>482</v>
      </c>
      <c r="C776" s="8">
        <v>15482</v>
      </c>
      <c r="D776" s="8">
        <v>15482</v>
      </c>
      <c r="E776" s="8">
        <f t="shared" si="60"/>
        <v>15482</v>
      </c>
      <c r="F776" s="8">
        <f t="shared" si="61"/>
        <v>15482</v>
      </c>
      <c r="G776" s="8" t="s">
        <v>104</v>
      </c>
      <c r="H776" s="8" t="s">
        <v>1743</v>
      </c>
      <c r="J776" s="8" t="s">
        <v>1744</v>
      </c>
      <c r="K776" s="8" t="s">
        <v>1745</v>
      </c>
      <c r="L776" s="8" t="str">
        <f t="shared" si="62"/>
        <v>津南町</v>
      </c>
      <c r="M776" s="8" t="str">
        <f t="shared" si="63"/>
        <v>新潟県津南町</v>
      </c>
      <c r="N776" s="8">
        <f t="shared" si="64"/>
        <v>15482</v>
      </c>
    </row>
    <row r="777" spans="1:14" x14ac:dyDescent="0.55000000000000004">
      <c r="A777" s="8">
        <v>15</v>
      </c>
      <c r="B777" s="8">
        <v>504</v>
      </c>
      <c r="C777" s="8">
        <v>15504</v>
      </c>
      <c r="D777" s="8">
        <v>15504</v>
      </c>
      <c r="E777" s="8">
        <f t="shared" si="60"/>
        <v>15504</v>
      </c>
      <c r="F777" s="8">
        <f t="shared" si="61"/>
        <v>15504</v>
      </c>
      <c r="G777" s="8" t="s">
        <v>104</v>
      </c>
      <c r="H777" s="8" t="s">
        <v>1746</v>
      </c>
      <c r="J777" s="8" t="s">
        <v>1747</v>
      </c>
      <c r="K777" s="8" t="s">
        <v>1748</v>
      </c>
      <c r="L777" s="8" t="str">
        <f t="shared" si="62"/>
        <v>刈羽村</v>
      </c>
      <c r="M777" s="8" t="str">
        <f t="shared" si="63"/>
        <v>新潟県刈羽村</v>
      </c>
      <c r="N777" s="8">
        <f t="shared" si="64"/>
        <v>15504</v>
      </c>
    </row>
    <row r="778" spans="1:14" x14ac:dyDescent="0.55000000000000004">
      <c r="A778" s="8">
        <v>15</v>
      </c>
      <c r="B778" s="8">
        <v>581</v>
      </c>
      <c r="C778" s="8">
        <v>15581</v>
      </c>
      <c r="D778" s="8">
        <v>15581</v>
      </c>
      <c r="E778" s="8">
        <f t="shared" si="60"/>
        <v>15581</v>
      </c>
      <c r="F778" s="8">
        <f t="shared" si="61"/>
        <v>15581</v>
      </c>
      <c r="G778" s="8" t="s">
        <v>104</v>
      </c>
      <c r="H778" s="8" t="s">
        <v>1749</v>
      </c>
      <c r="J778" s="8" t="s">
        <v>1750</v>
      </c>
      <c r="K778" s="8" t="s">
        <v>1751</v>
      </c>
      <c r="L778" s="8" t="str">
        <f t="shared" si="62"/>
        <v>関川村</v>
      </c>
      <c r="M778" s="8" t="str">
        <f t="shared" si="63"/>
        <v>新潟県関川村</v>
      </c>
      <c r="N778" s="8">
        <f t="shared" si="64"/>
        <v>15581</v>
      </c>
    </row>
    <row r="779" spans="1:14" x14ac:dyDescent="0.55000000000000004">
      <c r="A779" s="8">
        <v>15</v>
      </c>
      <c r="B779" s="8">
        <v>586</v>
      </c>
      <c r="C779" s="8">
        <v>15586</v>
      </c>
      <c r="D779" s="8">
        <v>15586</v>
      </c>
      <c r="E779" s="8">
        <f t="shared" si="60"/>
        <v>15586</v>
      </c>
      <c r="F779" s="8">
        <f t="shared" si="61"/>
        <v>15586</v>
      </c>
      <c r="G779" s="8" t="s">
        <v>104</v>
      </c>
      <c r="H779" s="8" t="s">
        <v>1749</v>
      </c>
      <c r="J779" s="8" t="s">
        <v>1752</v>
      </c>
      <c r="K779" s="8" t="s">
        <v>1753</v>
      </c>
      <c r="L779" s="8" t="str">
        <f t="shared" si="62"/>
        <v>粟島浦村</v>
      </c>
      <c r="M779" s="8" t="str">
        <f t="shared" si="63"/>
        <v>新潟県粟島浦村</v>
      </c>
      <c r="N779" s="8">
        <f t="shared" si="64"/>
        <v>15586</v>
      </c>
    </row>
    <row r="780" spans="1:14" x14ac:dyDescent="0.55000000000000004">
      <c r="A780" s="8">
        <v>16</v>
      </c>
      <c r="B780" s="8">
        <v>0</v>
      </c>
      <c r="C780" s="8">
        <v>16000</v>
      </c>
      <c r="D780" s="8">
        <v>16000</v>
      </c>
      <c r="E780" s="8">
        <f t="shared" si="60"/>
        <v>16000</v>
      </c>
      <c r="F780" s="8" t="str">
        <f t="shared" si="61"/>
        <v>16</v>
      </c>
      <c r="G780" s="8" t="s">
        <v>107</v>
      </c>
      <c r="K780" s="8" t="s">
        <v>1754</v>
      </c>
      <c r="L780" s="8" t="str">
        <f t="shared" si="62"/>
        <v>富山県</v>
      </c>
      <c r="M780" s="8" t="str">
        <f t="shared" si="63"/>
        <v>富山県富山県</v>
      </c>
      <c r="N780" s="8">
        <f t="shared" si="64"/>
        <v>16000</v>
      </c>
    </row>
    <row r="781" spans="1:14" x14ac:dyDescent="0.55000000000000004">
      <c r="A781" s="8">
        <v>16</v>
      </c>
      <c r="B781" s="8">
        <v>201</v>
      </c>
      <c r="C781" s="8">
        <v>16201</v>
      </c>
      <c r="D781" s="8">
        <v>16201</v>
      </c>
      <c r="E781" s="8">
        <f t="shared" si="60"/>
        <v>16201</v>
      </c>
      <c r="F781" s="8">
        <f t="shared" si="61"/>
        <v>16201</v>
      </c>
      <c r="G781" s="8" t="s">
        <v>107</v>
      </c>
      <c r="J781" s="8" t="s">
        <v>1755</v>
      </c>
      <c r="K781" s="8" t="s">
        <v>1756</v>
      </c>
      <c r="L781" s="8" t="str">
        <f t="shared" si="62"/>
        <v>富山市</v>
      </c>
      <c r="M781" s="8" t="str">
        <f t="shared" si="63"/>
        <v>富山県富山市</v>
      </c>
      <c r="N781" s="8">
        <f t="shared" si="64"/>
        <v>16201</v>
      </c>
    </row>
    <row r="782" spans="1:14" x14ac:dyDescent="0.55000000000000004">
      <c r="A782" s="8">
        <v>16</v>
      </c>
      <c r="B782" s="8">
        <v>202</v>
      </c>
      <c r="C782" s="8">
        <v>16202</v>
      </c>
      <c r="D782" s="8">
        <v>16202</v>
      </c>
      <c r="E782" s="8">
        <f t="shared" si="60"/>
        <v>16202</v>
      </c>
      <c r="F782" s="8">
        <f t="shared" si="61"/>
        <v>16202</v>
      </c>
      <c r="G782" s="8" t="s">
        <v>107</v>
      </c>
      <c r="J782" s="8" t="s">
        <v>1757</v>
      </c>
      <c r="K782" s="8" t="s">
        <v>1758</v>
      </c>
      <c r="L782" s="8" t="str">
        <f t="shared" si="62"/>
        <v>高岡市</v>
      </c>
      <c r="M782" s="8" t="str">
        <f t="shared" si="63"/>
        <v>富山県高岡市</v>
      </c>
      <c r="N782" s="8">
        <f t="shared" si="64"/>
        <v>16202</v>
      </c>
    </row>
    <row r="783" spans="1:14" x14ac:dyDescent="0.55000000000000004">
      <c r="A783" s="8">
        <v>16</v>
      </c>
      <c r="B783" s="8">
        <v>204</v>
      </c>
      <c r="C783" s="8">
        <v>16204</v>
      </c>
      <c r="D783" s="8">
        <v>16204</v>
      </c>
      <c r="E783" s="8">
        <f t="shared" si="60"/>
        <v>16204</v>
      </c>
      <c r="F783" s="8">
        <f t="shared" si="61"/>
        <v>16204</v>
      </c>
      <c r="G783" s="8" t="s">
        <v>107</v>
      </c>
      <c r="J783" s="8" t="s">
        <v>1759</v>
      </c>
      <c r="K783" s="8" t="s">
        <v>1760</v>
      </c>
      <c r="L783" s="8" t="str">
        <f t="shared" si="62"/>
        <v>魚津市</v>
      </c>
      <c r="M783" s="8" t="str">
        <f t="shared" si="63"/>
        <v>富山県魚津市</v>
      </c>
      <c r="N783" s="8">
        <f t="shared" si="64"/>
        <v>16204</v>
      </c>
    </row>
    <row r="784" spans="1:14" x14ac:dyDescent="0.55000000000000004">
      <c r="A784" s="8">
        <v>16</v>
      </c>
      <c r="B784" s="8">
        <v>205</v>
      </c>
      <c r="C784" s="8">
        <v>16205</v>
      </c>
      <c r="D784" s="8">
        <v>16205</v>
      </c>
      <c r="E784" s="8">
        <f t="shared" si="60"/>
        <v>16205</v>
      </c>
      <c r="F784" s="8">
        <f t="shared" si="61"/>
        <v>16205</v>
      </c>
      <c r="G784" s="8" t="s">
        <v>107</v>
      </c>
      <c r="J784" s="8" t="s">
        <v>1761</v>
      </c>
      <c r="K784" s="8" t="s">
        <v>1762</v>
      </c>
      <c r="L784" s="8" t="str">
        <f t="shared" si="62"/>
        <v>氷見市</v>
      </c>
      <c r="M784" s="8" t="str">
        <f t="shared" si="63"/>
        <v>富山県氷見市</v>
      </c>
      <c r="N784" s="8">
        <f t="shared" si="64"/>
        <v>16205</v>
      </c>
    </row>
    <row r="785" spans="1:14" x14ac:dyDescent="0.55000000000000004">
      <c r="A785" s="8">
        <v>16</v>
      </c>
      <c r="B785" s="8">
        <v>206</v>
      </c>
      <c r="C785" s="8">
        <v>16206</v>
      </c>
      <c r="D785" s="8">
        <v>16206</v>
      </c>
      <c r="E785" s="8">
        <f t="shared" si="60"/>
        <v>16206</v>
      </c>
      <c r="F785" s="8">
        <f t="shared" si="61"/>
        <v>16206</v>
      </c>
      <c r="G785" s="8" t="s">
        <v>107</v>
      </c>
      <c r="J785" s="8" t="s">
        <v>1763</v>
      </c>
      <c r="K785" s="8" t="s">
        <v>1764</v>
      </c>
      <c r="L785" s="8" t="str">
        <f t="shared" si="62"/>
        <v>滑川市</v>
      </c>
      <c r="M785" s="8" t="str">
        <f t="shared" si="63"/>
        <v>富山県滑川市</v>
      </c>
      <c r="N785" s="8">
        <f t="shared" si="64"/>
        <v>16206</v>
      </c>
    </row>
    <row r="786" spans="1:14" x14ac:dyDescent="0.55000000000000004">
      <c r="A786" s="8">
        <v>16</v>
      </c>
      <c r="B786" s="8">
        <v>207</v>
      </c>
      <c r="C786" s="8">
        <v>16207</v>
      </c>
      <c r="D786" s="8">
        <v>16207</v>
      </c>
      <c r="E786" s="8">
        <f t="shared" si="60"/>
        <v>16207</v>
      </c>
      <c r="F786" s="8">
        <f t="shared" si="61"/>
        <v>16207</v>
      </c>
      <c r="G786" s="8" t="s">
        <v>107</v>
      </c>
      <c r="J786" s="8" t="s">
        <v>1765</v>
      </c>
      <c r="K786" s="8" t="s">
        <v>1766</v>
      </c>
      <c r="L786" s="8" t="str">
        <f t="shared" si="62"/>
        <v>黒部市</v>
      </c>
      <c r="M786" s="8" t="str">
        <f t="shared" si="63"/>
        <v>富山県黒部市</v>
      </c>
      <c r="N786" s="8">
        <f t="shared" si="64"/>
        <v>16207</v>
      </c>
    </row>
    <row r="787" spans="1:14" x14ac:dyDescent="0.55000000000000004">
      <c r="A787" s="8">
        <v>16</v>
      </c>
      <c r="B787" s="8">
        <v>208</v>
      </c>
      <c r="C787" s="8">
        <v>16208</v>
      </c>
      <c r="D787" s="8">
        <v>16208</v>
      </c>
      <c r="E787" s="8">
        <f t="shared" si="60"/>
        <v>16208</v>
      </c>
      <c r="F787" s="8">
        <f t="shared" si="61"/>
        <v>16208</v>
      </c>
      <c r="G787" s="8" t="s">
        <v>107</v>
      </c>
      <c r="J787" s="8" t="s">
        <v>1767</v>
      </c>
      <c r="K787" s="8" t="s">
        <v>1768</v>
      </c>
      <c r="L787" s="8" t="str">
        <f t="shared" si="62"/>
        <v>砺波市</v>
      </c>
      <c r="M787" s="8" t="str">
        <f t="shared" si="63"/>
        <v>富山県砺波市</v>
      </c>
      <c r="N787" s="8">
        <f t="shared" si="64"/>
        <v>16208</v>
      </c>
    </row>
    <row r="788" spans="1:14" x14ac:dyDescent="0.55000000000000004">
      <c r="A788" s="8">
        <v>16</v>
      </c>
      <c r="B788" s="8">
        <v>209</v>
      </c>
      <c r="C788" s="8">
        <v>16209</v>
      </c>
      <c r="D788" s="8">
        <v>16209</v>
      </c>
      <c r="E788" s="8">
        <f t="shared" si="60"/>
        <v>16209</v>
      </c>
      <c r="F788" s="8">
        <f t="shared" si="61"/>
        <v>16209</v>
      </c>
      <c r="G788" s="8" t="s">
        <v>107</v>
      </c>
      <c r="J788" s="8" t="s">
        <v>1769</v>
      </c>
      <c r="K788" s="8" t="s">
        <v>1770</v>
      </c>
      <c r="L788" s="8" t="str">
        <f t="shared" si="62"/>
        <v>小矢部市</v>
      </c>
      <c r="M788" s="8" t="str">
        <f t="shared" si="63"/>
        <v>富山県小矢部市</v>
      </c>
      <c r="N788" s="8">
        <f t="shared" si="64"/>
        <v>16209</v>
      </c>
    </row>
    <row r="789" spans="1:14" x14ac:dyDescent="0.55000000000000004">
      <c r="A789" s="8">
        <v>16</v>
      </c>
      <c r="B789" s="8">
        <v>210</v>
      </c>
      <c r="C789" s="8">
        <v>16210</v>
      </c>
      <c r="D789" s="8">
        <v>16210</v>
      </c>
      <c r="E789" s="8">
        <f t="shared" si="60"/>
        <v>16210</v>
      </c>
      <c r="F789" s="8">
        <f t="shared" si="61"/>
        <v>16210</v>
      </c>
      <c r="G789" s="8" t="s">
        <v>107</v>
      </c>
      <c r="J789" s="8" t="s">
        <v>1771</v>
      </c>
      <c r="K789" s="8" t="s">
        <v>1772</v>
      </c>
      <c r="L789" s="8" t="str">
        <f t="shared" si="62"/>
        <v>南砺市</v>
      </c>
      <c r="M789" s="8" t="str">
        <f t="shared" si="63"/>
        <v>富山県南砺市</v>
      </c>
      <c r="N789" s="8">
        <f t="shared" si="64"/>
        <v>16210</v>
      </c>
    </row>
    <row r="790" spans="1:14" x14ac:dyDescent="0.55000000000000004">
      <c r="A790" s="8">
        <v>16</v>
      </c>
      <c r="B790" s="8">
        <v>211</v>
      </c>
      <c r="C790" s="8">
        <v>16211</v>
      </c>
      <c r="D790" s="8">
        <v>16211</v>
      </c>
      <c r="E790" s="8">
        <f t="shared" si="60"/>
        <v>16211</v>
      </c>
      <c r="F790" s="8">
        <f t="shared" si="61"/>
        <v>16211</v>
      </c>
      <c r="G790" s="8" t="s">
        <v>107</v>
      </c>
      <c r="J790" s="8" t="s">
        <v>1773</v>
      </c>
      <c r="K790" s="8" t="s">
        <v>1774</v>
      </c>
      <c r="L790" s="8" t="str">
        <f t="shared" si="62"/>
        <v>射水市</v>
      </c>
      <c r="M790" s="8" t="str">
        <f t="shared" si="63"/>
        <v>富山県射水市</v>
      </c>
      <c r="N790" s="8">
        <f t="shared" si="64"/>
        <v>16211</v>
      </c>
    </row>
    <row r="791" spans="1:14" x14ac:dyDescent="0.55000000000000004">
      <c r="A791" s="8">
        <v>16</v>
      </c>
      <c r="B791" s="8">
        <v>321</v>
      </c>
      <c r="C791" s="8">
        <v>16321</v>
      </c>
      <c r="D791" s="8">
        <v>16321</v>
      </c>
      <c r="E791" s="8">
        <f t="shared" si="60"/>
        <v>16321</v>
      </c>
      <c r="F791" s="8">
        <f t="shared" si="61"/>
        <v>16321</v>
      </c>
      <c r="G791" s="8" t="s">
        <v>107</v>
      </c>
      <c r="H791" s="8" t="s">
        <v>1775</v>
      </c>
      <c r="J791" s="8" t="s">
        <v>1776</v>
      </c>
      <c r="K791" s="8" t="s">
        <v>1777</v>
      </c>
      <c r="L791" s="8" t="str">
        <f t="shared" si="62"/>
        <v>舟橋村</v>
      </c>
      <c r="M791" s="8" t="str">
        <f t="shared" si="63"/>
        <v>富山県舟橋村</v>
      </c>
      <c r="N791" s="8">
        <f t="shared" si="64"/>
        <v>16321</v>
      </c>
    </row>
    <row r="792" spans="1:14" x14ac:dyDescent="0.55000000000000004">
      <c r="A792" s="8">
        <v>16</v>
      </c>
      <c r="B792" s="8">
        <v>322</v>
      </c>
      <c r="C792" s="8">
        <v>16322</v>
      </c>
      <c r="D792" s="8">
        <v>16322</v>
      </c>
      <c r="E792" s="8">
        <f t="shared" si="60"/>
        <v>16322</v>
      </c>
      <c r="F792" s="8">
        <f t="shared" si="61"/>
        <v>16322</v>
      </c>
      <c r="G792" s="8" t="s">
        <v>107</v>
      </c>
      <c r="H792" s="8" t="s">
        <v>1775</v>
      </c>
      <c r="J792" s="8" t="s">
        <v>1778</v>
      </c>
      <c r="K792" s="8" t="s">
        <v>1779</v>
      </c>
      <c r="L792" s="8" t="str">
        <f t="shared" si="62"/>
        <v>上市町</v>
      </c>
      <c r="M792" s="8" t="str">
        <f t="shared" si="63"/>
        <v>富山県上市町</v>
      </c>
      <c r="N792" s="8">
        <f t="shared" si="64"/>
        <v>16322</v>
      </c>
    </row>
    <row r="793" spans="1:14" x14ac:dyDescent="0.55000000000000004">
      <c r="A793" s="8">
        <v>16</v>
      </c>
      <c r="B793" s="8">
        <v>323</v>
      </c>
      <c r="C793" s="8">
        <v>16323</v>
      </c>
      <c r="D793" s="8">
        <v>16323</v>
      </c>
      <c r="E793" s="8">
        <f t="shared" si="60"/>
        <v>16323</v>
      </c>
      <c r="F793" s="8">
        <f t="shared" si="61"/>
        <v>16323</v>
      </c>
      <c r="G793" s="8" t="s">
        <v>107</v>
      </c>
      <c r="H793" s="8" t="s">
        <v>1775</v>
      </c>
      <c r="J793" s="8" t="s">
        <v>1780</v>
      </c>
      <c r="K793" s="8" t="s">
        <v>1781</v>
      </c>
      <c r="L793" s="8" t="str">
        <f t="shared" si="62"/>
        <v>立山町</v>
      </c>
      <c r="M793" s="8" t="str">
        <f t="shared" si="63"/>
        <v>富山県立山町</v>
      </c>
      <c r="N793" s="8">
        <f t="shared" si="64"/>
        <v>16323</v>
      </c>
    </row>
    <row r="794" spans="1:14" x14ac:dyDescent="0.55000000000000004">
      <c r="A794" s="8">
        <v>16</v>
      </c>
      <c r="B794" s="8">
        <v>342</v>
      </c>
      <c r="C794" s="8">
        <v>16342</v>
      </c>
      <c r="D794" s="8">
        <v>16342</v>
      </c>
      <c r="E794" s="8">
        <f t="shared" si="60"/>
        <v>16342</v>
      </c>
      <c r="F794" s="8">
        <f t="shared" si="61"/>
        <v>16342</v>
      </c>
      <c r="G794" s="8" t="s">
        <v>107</v>
      </c>
      <c r="H794" s="8" t="s">
        <v>1782</v>
      </c>
      <c r="J794" s="8" t="s">
        <v>1783</v>
      </c>
      <c r="K794" s="8" t="s">
        <v>1784</v>
      </c>
      <c r="L794" s="8" t="str">
        <f t="shared" si="62"/>
        <v>入善町</v>
      </c>
      <c r="M794" s="8" t="str">
        <f t="shared" si="63"/>
        <v>富山県入善町</v>
      </c>
      <c r="N794" s="8">
        <f t="shared" si="64"/>
        <v>16342</v>
      </c>
    </row>
    <row r="795" spans="1:14" x14ac:dyDescent="0.55000000000000004">
      <c r="A795" s="8">
        <v>16</v>
      </c>
      <c r="B795" s="8">
        <v>343</v>
      </c>
      <c r="C795" s="8">
        <v>16343</v>
      </c>
      <c r="D795" s="8">
        <v>16343</v>
      </c>
      <c r="E795" s="8">
        <f t="shared" si="60"/>
        <v>16343</v>
      </c>
      <c r="F795" s="8">
        <f t="shared" si="61"/>
        <v>16343</v>
      </c>
      <c r="G795" s="8" t="s">
        <v>107</v>
      </c>
      <c r="H795" s="8" t="s">
        <v>1782</v>
      </c>
      <c r="J795" s="8" t="s">
        <v>831</v>
      </c>
      <c r="K795" s="8" t="s">
        <v>832</v>
      </c>
      <c r="L795" s="8" t="str">
        <f t="shared" si="62"/>
        <v>朝日町</v>
      </c>
      <c r="M795" s="8" t="str">
        <f t="shared" si="63"/>
        <v>富山県朝日町</v>
      </c>
      <c r="N795" s="8">
        <f t="shared" si="64"/>
        <v>16343</v>
      </c>
    </row>
    <row r="796" spans="1:14" x14ac:dyDescent="0.55000000000000004">
      <c r="A796" s="8">
        <v>17</v>
      </c>
      <c r="B796" s="8">
        <v>0</v>
      </c>
      <c r="C796" s="8">
        <v>17000</v>
      </c>
      <c r="D796" s="8">
        <v>17000</v>
      </c>
      <c r="E796" s="8">
        <f t="shared" si="60"/>
        <v>17000</v>
      </c>
      <c r="F796" s="8" t="str">
        <f t="shared" si="61"/>
        <v>17</v>
      </c>
      <c r="G796" s="8" t="s">
        <v>110</v>
      </c>
      <c r="K796" s="8" t="s">
        <v>1785</v>
      </c>
      <c r="L796" s="8" t="str">
        <f t="shared" si="62"/>
        <v>石川県</v>
      </c>
      <c r="M796" s="8" t="str">
        <f t="shared" si="63"/>
        <v>石川県石川県</v>
      </c>
      <c r="N796" s="8">
        <f t="shared" si="64"/>
        <v>17000</v>
      </c>
    </row>
    <row r="797" spans="1:14" x14ac:dyDescent="0.55000000000000004">
      <c r="A797" s="8">
        <v>17</v>
      </c>
      <c r="B797" s="8">
        <v>201</v>
      </c>
      <c r="C797" s="8">
        <v>17201</v>
      </c>
      <c r="D797" s="8">
        <v>17201</v>
      </c>
      <c r="E797" s="8">
        <f t="shared" si="60"/>
        <v>17201</v>
      </c>
      <c r="F797" s="8">
        <f t="shared" si="61"/>
        <v>17201</v>
      </c>
      <c r="G797" s="8" t="s">
        <v>110</v>
      </c>
      <c r="J797" s="8" t="s">
        <v>1786</v>
      </c>
      <c r="K797" s="8" t="s">
        <v>1787</v>
      </c>
      <c r="L797" s="8" t="str">
        <f t="shared" si="62"/>
        <v>金沢市</v>
      </c>
      <c r="M797" s="8" t="str">
        <f t="shared" si="63"/>
        <v>石川県金沢市</v>
      </c>
      <c r="N797" s="8">
        <f t="shared" si="64"/>
        <v>17201</v>
      </c>
    </row>
    <row r="798" spans="1:14" x14ac:dyDescent="0.55000000000000004">
      <c r="A798" s="8">
        <v>17</v>
      </c>
      <c r="B798" s="8">
        <v>202</v>
      </c>
      <c r="C798" s="8">
        <v>17202</v>
      </c>
      <c r="D798" s="8">
        <v>17202</v>
      </c>
      <c r="E798" s="8">
        <f t="shared" si="60"/>
        <v>17202</v>
      </c>
      <c r="F798" s="8">
        <f t="shared" si="61"/>
        <v>17202</v>
      </c>
      <c r="G798" s="8" t="s">
        <v>110</v>
      </c>
      <c r="J798" s="8" t="s">
        <v>1788</v>
      </c>
      <c r="K798" s="8" t="s">
        <v>1789</v>
      </c>
      <c r="L798" s="8" t="str">
        <f t="shared" si="62"/>
        <v>七尾市</v>
      </c>
      <c r="M798" s="8" t="str">
        <f t="shared" si="63"/>
        <v>石川県七尾市</v>
      </c>
      <c r="N798" s="8">
        <f t="shared" si="64"/>
        <v>17202</v>
      </c>
    </row>
    <row r="799" spans="1:14" x14ac:dyDescent="0.55000000000000004">
      <c r="A799" s="8">
        <v>17</v>
      </c>
      <c r="B799" s="8">
        <v>203</v>
      </c>
      <c r="C799" s="8">
        <v>17203</v>
      </c>
      <c r="D799" s="8">
        <v>17203</v>
      </c>
      <c r="E799" s="8">
        <f t="shared" si="60"/>
        <v>17203</v>
      </c>
      <c r="F799" s="8">
        <f t="shared" si="61"/>
        <v>17203</v>
      </c>
      <c r="G799" s="8" t="s">
        <v>110</v>
      </c>
      <c r="J799" s="8" t="s">
        <v>1790</v>
      </c>
      <c r="K799" s="8" t="s">
        <v>1791</v>
      </c>
      <c r="L799" s="8" t="str">
        <f t="shared" si="62"/>
        <v>小松市</v>
      </c>
      <c r="M799" s="8" t="str">
        <f t="shared" si="63"/>
        <v>石川県小松市</v>
      </c>
      <c r="N799" s="8">
        <f t="shared" si="64"/>
        <v>17203</v>
      </c>
    </row>
    <row r="800" spans="1:14" x14ac:dyDescent="0.55000000000000004">
      <c r="A800" s="8">
        <v>17</v>
      </c>
      <c r="B800" s="8">
        <v>204</v>
      </c>
      <c r="C800" s="8">
        <v>17204</v>
      </c>
      <c r="D800" s="8">
        <v>17204</v>
      </c>
      <c r="E800" s="8">
        <f t="shared" si="60"/>
        <v>17204</v>
      </c>
      <c r="F800" s="8">
        <f t="shared" si="61"/>
        <v>17204</v>
      </c>
      <c r="G800" s="8" t="s">
        <v>110</v>
      </c>
      <c r="J800" s="8" t="s">
        <v>1792</v>
      </c>
      <c r="K800" s="8" t="s">
        <v>1793</v>
      </c>
      <c r="L800" s="8" t="str">
        <f t="shared" si="62"/>
        <v>輪島市</v>
      </c>
      <c r="M800" s="8" t="str">
        <f t="shared" si="63"/>
        <v>石川県輪島市</v>
      </c>
      <c r="N800" s="8">
        <f t="shared" si="64"/>
        <v>17204</v>
      </c>
    </row>
    <row r="801" spans="1:14" x14ac:dyDescent="0.55000000000000004">
      <c r="A801" s="8">
        <v>17</v>
      </c>
      <c r="B801" s="8">
        <v>205</v>
      </c>
      <c r="C801" s="8">
        <v>17205</v>
      </c>
      <c r="D801" s="8">
        <v>17205</v>
      </c>
      <c r="E801" s="8">
        <f t="shared" si="60"/>
        <v>17205</v>
      </c>
      <c r="F801" s="8">
        <f t="shared" si="61"/>
        <v>17205</v>
      </c>
      <c r="G801" s="8" t="s">
        <v>110</v>
      </c>
      <c r="J801" s="8" t="s">
        <v>1794</v>
      </c>
      <c r="K801" s="8" t="s">
        <v>1795</v>
      </c>
      <c r="L801" s="8" t="str">
        <f t="shared" si="62"/>
        <v>珠洲市</v>
      </c>
      <c r="M801" s="8" t="str">
        <f t="shared" si="63"/>
        <v>石川県珠洲市</v>
      </c>
      <c r="N801" s="8">
        <f t="shared" si="64"/>
        <v>17205</v>
      </c>
    </row>
    <row r="802" spans="1:14" x14ac:dyDescent="0.55000000000000004">
      <c r="A802" s="8">
        <v>17</v>
      </c>
      <c r="B802" s="8">
        <v>206</v>
      </c>
      <c r="C802" s="8">
        <v>17206</v>
      </c>
      <c r="D802" s="8">
        <v>17206</v>
      </c>
      <c r="E802" s="8">
        <f t="shared" si="60"/>
        <v>17206</v>
      </c>
      <c r="F802" s="8">
        <f t="shared" si="61"/>
        <v>17206</v>
      </c>
      <c r="G802" s="8" t="s">
        <v>110</v>
      </c>
      <c r="J802" s="8" t="s">
        <v>1796</v>
      </c>
      <c r="K802" s="8" t="s">
        <v>1797</v>
      </c>
      <c r="L802" s="8" t="str">
        <f t="shared" si="62"/>
        <v>加賀市</v>
      </c>
      <c r="M802" s="8" t="str">
        <f t="shared" si="63"/>
        <v>石川県加賀市</v>
      </c>
      <c r="N802" s="8">
        <f t="shared" si="64"/>
        <v>17206</v>
      </c>
    </row>
    <row r="803" spans="1:14" x14ac:dyDescent="0.55000000000000004">
      <c r="A803" s="8">
        <v>17</v>
      </c>
      <c r="B803" s="8">
        <v>207</v>
      </c>
      <c r="C803" s="8">
        <v>17207</v>
      </c>
      <c r="D803" s="8">
        <v>17207</v>
      </c>
      <c r="E803" s="8">
        <f t="shared" si="60"/>
        <v>17207</v>
      </c>
      <c r="F803" s="8">
        <f t="shared" si="61"/>
        <v>17207</v>
      </c>
      <c r="G803" s="8" t="s">
        <v>110</v>
      </c>
      <c r="J803" s="8" t="s">
        <v>1798</v>
      </c>
      <c r="K803" s="8" t="s">
        <v>1799</v>
      </c>
      <c r="L803" s="8" t="str">
        <f t="shared" si="62"/>
        <v>羽咋市</v>
      </c>
      <c r="M803" s="8" t="str">
        <f t="shared" si="63"/>
        <v>石川県羽咋市</v>
      </c>
      <c r="N803" s="8">
        <f t="shared" si="64"/>
        <v>17207</v>
      </c>
    </row>
    <row r="804" spans="1:14" x14ac:dyDescent="0.55000000000000004">
      <c r="A804" s="8">
        <v>17</v>
      </c>
      <c r="B804" s="8">
        <v>209</v>
      </c>
      <c r="C804" s="8">
        <v>17209</v>
      </c>
      <c r="D804" s="8">
        <v>17209</v>
      </c>
      <c r="E804" s="8">
        <f t="shared" si="60"/>
        <v>17209</v>
      </c>
      <c r="F804" s="8">
        <f t="shared" si="61"/>
        <v>17209</v>
      </c>
      <c r="G804" s="8" t="s">
        <v>110</v>
      </c>
      <c r="J804" s="8" t="s">
        <v>1800</v>
      </c>
      <c r="K804" s="8" t="s">
        <v>1801</v>
      </c>
      <c r="L804" s="8" t="str">
        <f t="shared" si="62"/>
        <v>かほく市</v>
      </c>
      <c r="M804" s="8" t="str">
        <f t="shared" si="63"/>
        <v>石川県かほく市</v>
      </c>
      <c r="N804" s="8">
        <f t="shared" si="64"/>
        <v>17209</v>
      </c>
    </row>
    <row r="805" spans="1:14" x14ac:dyDescent="0.55000000000000004">
      <c r="A805" s="8">
        <v>17</v>
      </c>
      <c r="B805" s="8">
        <v>210</v>
      </c>
      <c r="C805" s="8">
        <v>17210</v>
      </c>
      <c r="D805" s="8">
        <v>17210</v>
      </c>
      <c r="E805" s="8">
        <f t="shared" si="60"/>
        <v>17210</v>
      </c>
      <c r="F805" s="8">
        <f t="shared" si="61"/>
        <v>17210</v>
      </c>
      <c r="G805" s="8" t="s">
        <v>110</v>
      </c>
      <c r="J805" s="8" t="s">
        <v>1802</v>
      </c>
      <c r="K805" s="8" t="s">
        <v>1803</v>
      </c>
      <c r="L805" s="8" t="str">
        <f t="shared" si="62"/>
        <v>白山市</v>
      </c>
      <c r="M805" s="8" t="str">
        <f t="shared" si="63"/>
        <v>石川県白山市</v>
      </c>
      <c r="N805" s="8">
        <f t="shared" si="64"/>
        <v>17210</v>
      </c>
    </row>
    <row r="806" spans="1:14" x14ac:dyDescent="0.55000000000000004">
      <c r="A806" s="8">
        <v>17</v>
      </c>
      <c r="B806" s="8">
        <v>211</v>
      </c>
      <c r="C806" s="8">
        <v>17211</v>
      </c>
      <c r="D806" s="8">
        <v>17211</v>
      </c>
      <c r="E806" s="8">
        <f t="shared" si="60"/>
        <v>17211</v>
      </c>
      <c r="F806" s="8">
        <f t="shared" si="61"/>
        <v>17211</v>
      </c>
      <c r="G806" s="8" t="s">
        <v>110</v>
      </c>
      <c r="J806" s="8" t="s">
        <v>1804</v>
      </c>
      <c r="K806" s="8" t="s">
        <v>1805</v>
      </c>
      <c r="L806" s="8" t="str">
        <f t="shared" si="62"/>
        <v>能美市</v>
      </c>
      <c r="M806" s="8" t="str">
        <f t="shared" si="63"/>
        <v>石川県能美市</v>
      </c>
      <c r="N806" s="8">
        <f t="shared" si="64"/>
        <v>17211</v>
      </c>
    </row>
    <row r="807" spans="1:14" x14ac:dyDescent="0.55000000000000004">
      <c r="A807" s="8">
        <v>17</v>
      </c>
      <c r="B807" s="8">
        <v>212</v>
      </c>
      <c r="C807" s="8">
        <v>17212</v>
      </c>
      <c r="D807" s="8">
        <v>17212</v>
      </c>
      <c r="E807" s="8">
        <f t="shared" si="60"/>
        <v>17212</v>
      </c>
      <c r="F807" s="8">
        <f t="shared" si="61"/>
        <v>17212</v>
      </c>
      <c r="G807" s="8" t="s">
        <v>110</v>
      </c>
      <c r="J807" s="8" t="s">
        <v>1806</v>
      </c>
      <c r="K807" s="8" t="s">
        <v>1807</v>
      </c>
      <c r="L807" s="8" t="str">
        <f t="shared" si="62"/>
        <v>野々市市</v>
      </c>
      <c r="M807" s="8" t="str">
        <f t="shared" si="63"/>
        <v>石川県野々市市</v>
      </c>
      <c r="N807" s="8">
        <f t="shared" si="64"/>
        <v>17212</v>
      </c>
    </row>
    <row r="808" spans="1:14" x14ac:dyDescent="0.55000000000000004">
      <c r="A808" s="8">
        <v>17</v>
      </c>
      <c r="B808" s="8">
        <v>324</v>
      </c>
      <c r="C808" s="8">
        <v>17324</v>
      </c>
      <c r="D808" s="8">
        <v>17324</v>
      </c>
      <c r="E808" s="8">
        <f t="shared" si="60"/>
        <v>17324</v>
      </c>
      <c r="F808" s="8">
        <f t="shared" si="61"/>
        <v>17324</v>
      </c>
      <c r="G808" s="8" t="s">
        <v>110</v>
      </c>
      <c r="H808" s="8" t="s">
        <v>1808</v>
      </c>
      <c r="J808" s="8" t="s">
        <v>1809</v>
      </c>
      <c r="K808" s="8" t="s">
        <v>1810</v>
      </c>
      <c r="L808" s="8" t="str">
        <f t="shared" si="62"/>
        <v>川北町</v>
      </c>
      <c r="M808" s="8" t="str">
        <f t="shared" si="63"/>
        <v>石川県川北町</v>
      </c>
      <c r="N808" s="8">
        <f t="shared" si="64"/>
        <v>17324</v>
      </c>
    </row>
    <row r="809" spans="1:14" x14ac:dyDescent="0.55000000000000004">
      <c r="A809" s="8">
        <v>17</v>
      </c>
      <c r="B809" s="8">
        <v>361</v>
      </c>
      <c r="C809" s="8">
        <v>17361</v>
      </c>
      <c r="D809" s="8">
        <v>17361</v>
      </c>
      <c r="E809" s="8">
        <f t="shared" si="60"/>
        <v>17361</v>
      </c>
      <c r="F809" s="8">
        <f t="shared" si="61"/>
        <v>17361</v>
      </c>
      <c r="G809" s="8" t="s">
        <v>110</v>
      </c>
      <c r="H809" s="8" t="s">
        <v>1811</v>
      </c>
      <c r="J809" s="8" t="s">
        <v>1812</v>
      </c>
      <c r="K809" s="8" t="s">
        <v>1813</v>
      </c>
      <c r="L809" s="8" t="str">
        <f t="shared" si="62"/>
        <v>津幡町</v>
      </c>
      <c r="M809" s="8" t="str">
        <f t="shared" si="63"/>
        <v>石川県津幡町</v>
      </c>
      <c r="N809" s="8">
        <f t="shared" si="64"/>
        <v>17361</v>
      </c>
    </row>
    <row r="810" spans="1:14" x14ac:dyDescent="0.55000000000000004">
      <c r="A810" s="8">
        <v>17</v>
      </c>
      <c r="B810" s="8">
        <v>365</v>
      </c>
      <c r="C810" s="8">
        <v>17365</v>
      </c>
      <c r="D810" s="8">
        <v>17365</v>
      </c>
      <c r="E810" s="8">
        <f t="shared" si="60"/>
        <v>17365</v>
      </c>
      <c r="F810" s="8">
        <f t="shared" si="61"/>
        <v>17365</v>
      </c>
      <c r="G810" s="8" t="s">
        <v>110</v>
      </c>
      <c r="H810" s="8" t="s">
        <v>1811</v>
      </c>
      <c r="J810" s="8" t="s">
        <v>1814</v>
      </c>
      <c r="K810" s="8" t="s">
        <v>1815</v>
      </c>
      <c r="L810" s="8" t="str">
        <f t="shared" si="62"/>
        <v>内灘町</v>
      </c>
      <c r="M810" s="8" t="str">
        <f t="shared" si="63"/>
        <v>石川県内灘町</v>
      </c>
      <c r="N810" s="8">
        <f t="shared" si="64"/>
        <v>17365</v>
      </c>
    </row>
    <row r="811" spans="1:14" x14ac:dyDescent="0.55000000000000004">
      <c r="A811" s="8">
        <v>17</v>
      </c>
      <c r="B811" s="8">
        <v>384</v>
      </c>
      <c r="C811" s="8">
        <v>17384</v>
      </c>
      <c r="D811" s="8">
        <v>17384</v>
      </c>
      <c r="E811" s="8">
        <f t="shared" si="60"/>
        <v>17384</v>
      </c>
      <c r="F811" s="8">
        <f t="shared" si="61"/>
        <v>17384</v>
      </c>
      <c r="G811" s="8" t="s">
        <v>110</v>
      </c>
      <c r="H811" s="8" t="s">
        <v>1816</v>
      </c>
      <c r="J811" s="8" t="s">
        <v>1817</v>
      </c>
      <c r="K811" s="8" t="s">
        <v>1818</v>
      </c>
      <c r="L811" s="8" t="str">
        <f t="shared" si="62"/>
        <v>志賀町</v>
      </c>
      <c r="M811" s="8" t="str">
        <f t="shared" si="63"/>
        <v>石川県志賀町</v>
      </c>
      <c r="N811" s="8">
        <f t="shared" si="64"/>
        <v>17384</v>
      </c>
    </row>
    <row r="812" spans="1:14" x14ac:dyDescent="0.55000000000000004">
      <c r="A812" s="8">
        <v>17</v>
      </c>
      <c r="B812" s="8">
        <v>386</v>
      </c>
      <c r="C812" s="8">
        <v>17386</v>
      </c>
      <c r="D812" s="8">
        <v>17386</v>
      </c>
      <c r="E812" s="8">
        <f t="shared" si="60"/>
        <v>17386</v>
      </c>
      <c r="F812" s="8">
        <f t="shared" si="61"/>
        <v>17386</v>
      </c>
      <c r="G812" s="8" t="s">
        <v>110</v>
      </c>
      <c r="H812" s="8" t="s">
        <v>1816</v>
      </c>
      <c r="J812" s="8" t="s">
        <v>1819</v>
      </c>
      <c r="K812" s="8" t="s">
        <v>1820</v>
      </c>
      <c r="L812" s="8" t="str">
        <f t="shared" si="62"/>
        <v>宝達志水町</v>
      </c>
      <c r="M812" s="8" t="str">
        <f t="shared" si="63"/>
        <v>石川県宝達志水町</v>
      </c>
      <c r="N812" s="8">
        <f t="shared" si="64"/>
        <v>17386</v>
      </c>
    </row>
    <row r="813" spans="1:14" x14ac:dyDescent="0.55000000000000004">
      <c r="A813" s="8">
        <v>17</v>
      </c>
      <c r="B813" s="8">
        <v>407</v>
      </c>
      <c r="C813" s="8">
        <v>17407</v>
      </c>
      <c r="D813" s="8">
        <v>17407</v>
      </c>
      <c r="E813" s="8">
        <f t="shared" si="60"/>
        <v>17407</v>
      </c>
      <c r="F813" s="8">
        <f t="shared" si="61"/>
        <v>17407</v>
      </c>
      <c r="G813" s="8" t="s">
        <v>110</v>
      </c>
      <c r="H813" s="8" t="s">
        <v>1821</v>
      </c>
      <c r="J813" s="8" t="s">
        <v>1822</v>
      </c>
      <c r="K813" s="8" t="s">
        <v>1823</v>
      </c>
      <c r="L813" s="8" t="str">
        <f t="shared" si="62"/>
        <v>中能登町</v>
      </c>
      <c r="M813" s="8" t="str">
        <f t="shared" si="63"/>
        <v>石川県中能登町</v>
      </c>
      <c r="N813" s="8">
        <f t="shared" si="64"/>
        <v>17407</v>
      </c>
    </row>
    <row r="814" spans="1:14" x14ac:dyDescent="0.55000000000000004">
      <c r="A814" s="8">
        <v>17</v>
      </c>
      <c r="B814" s="8">
        <v>461</v>
      </c>
      <c r="C814" s="8">
        <v>17461</v>
      </c>
      <c r="D814" s="8">
        <v>17461</v>
      </c>
      <c r="E814" s="8">
        <f t="shared" si="60"/>
        <v>17461</v>
      </c>
      <c r="F814" s="8">
        <f t="shared" si="61"/>
        <v>17461</v>
      </c>
      <c r="G814" s="8" t="s">
        <v>110</v>
      </c>
      <c r="H814" s="8" t="s">
        <v>1824</v>
      </c>
      <c r="J814" s="8" t="s">
        <v>1825</v>
      </c>
      <c r="K814" s="8" t="s">
        <v>1826</v>
      </c>
      <c r="L814" s="8" t="str">
        <f t="shared" si="62"/>
        <v>穴水町</v>
      </c>
      <c r="M814" s="8" t="str">
        <f t="shared" si="63"/>
        <v>石川県穴水町</v>
      </c>
      <c r="N814" s="8">
        <f t="shared" si="64"/>
        <v>17461</v>
      </c>
    </row>
    <row r="815" spans="1:14" x14ac:dyDescent="0.55000000000000004">
      <c r="A815" s="8">
        <v>17</v>
      </c>
      <c r="B815" s="8">
        <v>463</v>
      </c>
      <c r="C815" s="8">
        <v>17463</v>
      </c>
      <c r="D815" s="8">
        <v>17463</v>
      </c>
      <c r="E815" s="8">
        <f t="shared" si="60"/>
        <v>17463</v>
      </c>
      <c r="F815" s="8">
        <f t="shared" si="61"/>
        <v>17463</v>
      </c>
      <c r="G815" s="8" t="s">
        <v>110</v>
      </c>
      <c r="H815" s="8" t="s">
        <v>1824</v>
      </c>
      <c r="J815" s="8" t="s">
        <v>1827</v>
      </c>
      <c r="K815" s="8" t="s">
        <v>1828</v>
      </c>
      <c r="L815" s="8" t="str">
        <f t="shared" si="62"/>
        <v>能登町</v>
      </c>
      <c r="M815" s="8" t="str">
        <f t="shared" si="63"/>
        <v>石川県能登町</v>
      </c>
      <c r="N815" s="8">
        <f t="shared" si="64"/>
        <v>17463</v>
      </c>
    </row>
    <row r="816" spans="1:14" x14ac:dyDescent="0.55000000000000004">
      <c r="A816" s="8">
        <v>18</v>
      </c>
      <c r="B816" s="8">
        <v>0</v>
      </c>
      <c r="C816" s="8">
        <v>18000</v>
      </c>
      <c r="D816" s="8">
        <v>18000</v>
      </c>
      <c r="E816" s="8">
        <f t="shared" si="60"/>
        <v>18000</v>
      </c>
      <c r="F816" s="8" t="str">
        <f t="shared" si="61"/>
        <v>18</v>
      </c>
      <c r="G816" s="8" t="s">
        <v>113</v>
      </c>
      <c r="K816" s="8" t="s">
        <v>1829</v>
      </c>
      <c r="L816" s="8" t="str">
        <f t="shared" si="62"/>
        <v>福井県</v>
      </c>
      <c r="M816" s="8" t="str">
        <f t="shared" si="63"/>
        <v>福井県福井県</v>
      </c>
      <c r="N816" s="8">
        <f t="shared" si="64"/>
        <v>18000</v>
      </c>
    </row>
    <row r="817" spans="1:14" x14ac:dyDescent="0.55000000000000004">
      <c r="A817" s="8">
        <v>18</v>
      </c>
      <c r="B817" s="8">
        <v>201</v>
      </c>
      <c r="C817" s="8">
        <v>18201</v>
      </c>
      <c r="D817" s="8">
        <v>18201</v>
      </c>
      <c r="E817" s="8">
        <f t="shared" si="60"/>
        <v>18201</v>
      </c>
      <c r="F817" s="8">
        <f t="shared" si="61"/>
        <v>18201</v>
      </c>
      <c r="G817" s="8" t="s">
        <v>113</v>
      </c>
      <c r="J817" s="8" t="s">
        <v>1830</v>
      </c>
      <c r="K817" s="8" t="s">
        <v>1831</v>
      </c>
      <c r="L817" s="8" t="str">
        <f t="shared" si="62"/>
        <v>福井市</v>
      </c>
      <c r="M817" s="8" t="str">
        <f t="shared" si="63"/>
        <v>福井県福井市</v>
      </c>
      <c r="N817" s="8">
        <f t="shared" si="64"/>
        <v>18201</v>
      </c>
    </row>
    <row r="818" spans="1:14" x14ac:dyDescent="0.55000000000000004">
      <c r="A818" s="8">
        <v>18</v>
      </c>
      <c r="B818" s="8">
        <v>202</v>
      </c>
      <c r="C818" s="8">
        <v>18202</v>
      </c>
      <c r="D818" s="8">
        <v>18202</v>
      </c>
      <c r="E818" s="8">
        <f t="shared" si="60"/>
        <v>18202</v>
      </c>
      <c r="F818" s="8">
        <f t="shared" si="61"/>
        <v>18202</v>
      </c>
      <c r="G818" s="8" t="s">
        <v>113</v>
      </c>
      <c r="J818" s="8" t="s">
        <v>1832</v>
      </c>
      <c r="K818" s="8" t="s">
        <v>1833</v>
      </c>
      <c r="L818" s="8" t="str">
        <f t="shared" si="62"/>
        <v>敦賀市</v>
      </c>
      <c r="M818" s="8" t="str">
        <f t="shared" si="63"/>
        <v>福井県敦賀市</v>
      </c>
      <c r="N818" s="8">
        <f t="shared" si="64"/>
        <v>18202</v>
      </c>
    </row>
    <row r="819" spans="1:14" x14ac:dyDescent="0.55000000000000004">
      <c r="A819" s="8">
        <v>18</v>
      </c>
      <c r="B819" s="8">
        <v>204</v>
      </c>
      <c r="C819" s="8">
        <v>18204</v>
      </c>
      <c r="D819" s="8">
        <v>18204</v>
      </c>
      <c r="E819" s="8">
        <f t="shared" si="60"/>
        <v>18204</v>
      </c>
      <c r="F819" s="8">
        <f t="shared" si="61"/>
        <v>18204</v>
      </c>
      <c r="G819" s="8" t="s">
        <v>113</v>
      </c>
      <c r="J819" s="8" t="s">
        <v>1834</v>
      </c>
      <c r="K819" s="8" t="s">
        <v>1835</v>
      </c>
      <c r="L819" s="8" t="str">
        <f t="shared" si="62"/>
        <v>小浜市</v>
      </c>
      <c r="M819" s="8" t="str">
        <f t="shared" si="63"/>
        <v>福井県小浜市</v>
      </c>
      <c r="N819" s="8">
        <f t="shared" si="64"/>
        <v>18204</v>
      </c>
    </row>
    <row r="820" spans="1:14" x14ac:dyDescent="0.55000000000000004">
      <c r="A820" s="8">
        <v>18</v>
      </c>
      <c r="B820" s="8">
        <v>205</v>
      </c>
      <c r="C820" s="8">
        <v>18205</v>
      </c>
      <c r="D820" s="8">
        <v>18205</v>
      </c>
      <c r="E820" s="8">
        <f t="shared" si="60"/>
        <v>18205</v>
      </c>
      <c r="F820" s="8">
        <f t="shared" si="61"/>
        <v>18205</v>
      </c>
      <c r="G820" s="8" t="s">
        <v>113</v>
      </c>
      <c r="J820" s="8" t="s">
        <v>1836</v>
      </c>
      <c r="K820" s="8" t="s">
        <v>1837</v>
      </c>
      <c r="L820" s="8" t="str">
        <f t="shared" si="62"/>
        <v>大野市</v>
      </c>
      <c r="M820" s="8" t="str">
        <f t="shared" si="63"/>
        <v>福井県大野市</v>
      </c>
      <c r="N820" s="8">
        <f t="shared" si="64"/>
        <v>18205</v>
      </c>
    </row>
    <row r="821" spans="1:14" x14ac:dyDescent="0.55000000000000004">
      <c r="A821" s="8">
        <v>18</v>
      </c>
      <c r="B821" s="8">
        <v>206</v>
      </c>
      <c r="C821" s="8">
        <v>18206</v>
      </c>
      <c r="D821" s="8">
        <v>18206</v>
      </c>
      <c r="E821" s="8">
        <f t="shared" si="60"/>
        <v>18206</v>
      </c>
      <c r="F821" s="8">
        <f t="shared" si="61"/>
        <v>18206</v>
      </c>
      <c r="G821" s="8" t="s">
        <v>113</v>
      </c>
      <c r="J821" s="8" t="s">
        <v>1838</v>
      </c>
      <c r="K821" s="8" t="s">
        <v>1839</v>
      </c>
      <c r="L821" s="8" t="str">
        <f t="shared" si="62"/>
        <v>勝山市</v>
      </c>
      <c r="M821" s="8" t="str">
        <f t="shared" si="63"/>
        <v>福井県勝山市</v>
      </c>
      <c r="N821" s="8">
        <f t="shared" si="64"/>
        <v>18206</v>
      </c>
    </row>
    <row r="822" spans="1:14" x14ac:dyDescent="0.55000000000000004">
      <c r="A822" s="8">
        <v>18</v>
      </c>
      <c r="B822" s="8">
        <v>207</v>
      </c>
      <c r="C822" s="8">
        <v>18207</v>
      </c>
      <c r="D822" s="8">
        <v>18207</v>
      </c>
      <c r="E822" s="8">
        <f t="shared" si="60"/>
        <v>18207</v>
      </c>
      <c r="F822" s="8">
        <f t="shared" si="61"/>
        <v>18207</v>
      </c>
      <c r="G822" s="8" t="s">
        <v>113</v>
      </c>
      <c r="J822" s="8" t="s">
        <v>1840</v>
      </c>
      <c r="K822" s="8" t="s">
        <v>1841</v>
      </c>
      <c r="L822" s="8" t="str">
        <f t="shared" si="62"/>
        <v>鯖江市</v>
      </c>
      <c r="M822" s="8" t="str">
        <f t="shared" si="63"/>
        <v>福井県鯖江市</v>
      </c>
      <c r="N822" s="8">
        <f t="shared" si="64"/>
        <v>18207</v>
      </c>
    </row>
    <row r="823" spans="1:14" x14ac:dyDescent="0.55000000000000004">
      <c r="A823" s="8">
        <v>18</v>
      </c>
      <c r="B823" s="8">
        <v>208</v>
      </c>
      <c r="C823" s="8">
        <v>18208</v>
      </c>
      <c r="D823" s="8">
        <v>18208</v>
      </c>
      <c r="E823" s="8">
        <f t="shared" si="60"/>
        <v>18208</v>
      </c>
      <c r="F823" s="8">
        <f t="shared" si="61"/>
        <v>18208</v>
      </c>
      <c r="G823" s="8" t="s">
        <v>113</v>
      </c>
      <c r="J823" s="8" t="s">
        <v>1842</v>
      </c>
      <c r="K823" s="8" t="s">
        <v>1843</v>
      </c>
      <c r="L823" s="8" t="str">
        <f t="shared" si="62"/>
        <v>あわら市</v>
      </c>
      <c r="M823" s="8" t="str">
        <f t="shared" si="63"/>
        <v>福井県あわら市</v>
      </c>
      <c r="N823" s="8">
        <f t="shared" si="64"/>
        <v>18208</v>
      </c>
    </row>
    <row r="824" spans="1:14" x14ac:dyDescent="0.55000000000000004">
      <c r="A824" s="8">
        <v>18</v>
      </c>
      <c r="B824" s="8">
        <v>209</v>
      </c>
      <c r="C824" s="8">
        <v>18209</v>
      </c>
      <c r="D824" s="8">
        <v>18209</v>
      </c>
      <c r="E824" s="8">
        <f t="shared" si="60"/>
        <v>18209</v>
      </c>
      <c r="F824" s="8">
        <f t="shared" si="61"/>
        <v>18209</v>
      </c>
      <c r="G824" s="8" t="s">
        <v>113</v>
      </c>
      <c r="J824" s="8" t="s">
        <v>1844</v>
      </c>
      <c r="K824" s="8" t="s">
        <v>1845</v>
      </c>
      <c r="L824" s="8" t="str">
        <f t="shared" si="62"/>
        <v>越前市</v>
      </c>
      <c r="M824" s="8" t="str">
        <f t="shared" si="63"/>
        <v>福井県越前市</v>
      </c>
      <c r="N824" s="8">
        <f t="shared" si="64"/>
        <v>18209</v>
      </c>
    </row>
    <row r="825" spans="1:14" x14ac:dyDescent="0.55000000000000004">
      <c r="A825" s="8">
        <v>18</v>
      </c>
      <c r="B825" s="8">
        <v>210</v>
      </c>
      <c r="C825" s="8">
        <v>18210</v>
      </c>
      <c r="D825" s="8">
        <v>18210</v>
      </c>
      <c r="E825" s="8">
        <f t="shared" si="60"/>
        <v>18210</v>
      </c>
      <c r="F825" s="8">
        <f t="shared" si="61"/>
        <v>18210</v>
      </c>
      <c r="G825" s="8" t="s">
        <v>113</v>
      </c>
      <c r="J825" s="8" t="s">
        <v>1846</v>
      </c>
      <c r="K825" s="8" t="s">
        <v>1847</v>
      </c>
      <c r="L825" s="8" t="str">
        <f t="shared" si="62"/>
        <v>坂井市</v>
      </c>
      <c r="M825" s="8" t="str">
        <f t="shared" si="63"/>
        <v>福井県坂井市</v>
      </c>
      <c r="N825" s="8">
        <f t="shared" si="64"/>
        <v>18210</v>
      </c>
    </row>
    <row r="826" spans="1:14" x14ac:dyDescent="0.55000000000000004">
      <c r="A826" s="8">
        <v>18</v>
      </c>
      <c r="B826" s="8">
        <v>322</v>
      </c>
      <c r="C826" s="8">
        <v>18322</v>
      </c>
      <c r="D826" s="8">
        <v>18322</v>
      </c>
      <c r="E826" s="8">
        <f t="shared" si="60"/>
        <v>18322</v>
      </c>
      <c r="F826" s="8">
        <f t="shared" si="61"/>
        <v>18322</v>
      </c>
      <c r="G826" s="8" t="s">
        <v>113</v>
      </c>
      <c r="H826" s="8" t="s">
        <v>1848</v>
      </c>
      <c r="J826" s="8" t="s">
        <v>1849</v>
      </c>
      <c r="K826" s="8" t="s">
        <v>1850</v>
      </c>
      <c r="L826" s="8" t="str">
        <f t="shared" si="62"/>
        <v>永平寺町</v>
      </c>
      <c r="M826" s="8" t="str">
        <f t="shared" si="63"/>
        <v>福井県永平寺町</v>
      </c>
      <c r="N826" s="8">
        <f t="shared" si="64"/>
        <v>18322</v>
      </c>
    </row>
    <row r="827" spans="1:14" x14ac:dyDescent="0.55000000000000004">
      <c r="A827" s="8">
        <v>18</v>
      </c>
      <c r="B827" s="8">
        <v>382</v>
      </c>
      <c r="C827" s="8">
        <v>18382</v>
      </c>
      <c r="D827" s="8">
        <v>18382</v>
      </c>
      <c r="E827" s="8">
        <f t="shared" si="60"/>
        <v>18382</v>
      </c>
      <c r="F827" s="8">
        <f t="shared" si="61"/>
        <v>18382</v>
      </c>
      <c r="G827" s="8" t="s">
        <v>113</v>
      </c>
      <c r="H827" s="8" t="s">
        <v>1851</v>
      </c>
      <c r="J827" s="8" t="s">
        <v>444</v>
      </c>
      <c r="K827" s="8" t="s">
        <v>445</v>
      </c>
      <c r="L827" s="8" t="str">
        <f t="shared" si="62"/>
        <v>池田町</v>
      </c>
      <c r="M827" s="8" t="str">
        <f t="shared" si="63"/>
        <v>福井県池田町</v>
      </c>
      <c r="N827" s="8">
        <f t="shared" si="64"/>
        <v>18382</v>
      </c>
    </row>
    <row r="828" spans="1:14" x14ac:dyDescent="0.55000000000000004">
      <c r="A828" s="8">
        <v>18</v>
      </c>
      <c r="B828" s="8">
        <v>404</v>
      </c>
      <c r="C828" s="8">
        <v>18404</v>
      </c>
      <c r="D828" s="8">
        <v>18404</v>
      </c>
      <c r="E828" s="8">
        <f t="shared" si="60"/>
        <v>18404</v>
      </c>
      <c r="F828" s="8">
        <f t="shared" si="61"/>
        <v>18404</v>
      </c>
      <c r="G828" s="8" t="s">
        <v>113</v>
      </c>
      <c r="H828" s="8" t="s">
        <v>1852</v>
      </c>
      <c r="J828" s="8" t="s">
        <v>1853</v>
      </c>
      <c r="K828" s="8" t="s">
        <v>1854</v>
      </c>
      <c r="L828" s="8" t="str">
        <f t="shared" si="62"/>
        <v>南越前町</v>
      </c>
      <c r="M828" s="8" t="str">
        <f t="shared" si="63"/>
        <v>福井県南越前町</v>
      </c>
      <c r="N828" s="8">
        <f t="shared" si="64"/>
        <v>18404</v>
      </c>
    </row>
    <row r="829" spans="1:14" x14ac:dyDescent="0.55000000000000004">
      <c r="A829" s="8">
        <v>18</v>
      </c>
      <c r="B829" s="8">
        <v>423</v>
      </c>
      <c r="C829" s="8">
        <v>18423</v>
      </c>
      <c r="D829" s="8">
        <v>18423</v>
      </c>
      <c r="E829" s="8">
        <f t="shared" si="60"/>
        <v>18423</v>
      </c>
      <c r="F829" s="8">
        <f t="shared" si="61"/>
        <v>18423</v>
      </c>
      <c r="G829" s="8" t="s">
        <v>113</v>
      </c>
      <c r="H829" s="8" t="s">
        <v>1855</v>
      </c>
      <c r="J829" s="8" t="s">
        <v>1856</v>
      </c>
      <c r="K829" s="8" t="s">
        <v>1857</v>
      </c>
      <c r="L829" s="8" t="str">
        <f t="shared" si="62"/>
        <v>越前町</v>
      </c>
      <c r="M829" s="8" t="str">
        <f t="shared" si="63"/>
        <v>福井県越前町</v>
      </c>
      <c r="N829" s="8">
        <f t="shared" si="64"/>
        <v>18423</v>
      </c>
    </row>
    <row r="830" spans="1:14" x14ac:dyDescent="0.55000000000000004">
      <c r="A830" s="8">
        <v>18</v>
      </c>
      <c r="B830" s="8">
        <v>442</v>
      </c>
      <c r="C830" s="8">
        <v>18442</v>
      </c>
      <c r="D830" s="8">
        <v>18442</v>
      </c>
      <c r="E830" s="8">
        <f t="shared" si="60"/>
        <v>18442</v>
      </c>
      <c r="F830" s="8">
        <f t="shared" si="61"/>
        <v>18442</v>
      </c>
      <c r="G830" s="8" t="s">
        <v>113</v>
      </c>
      <c r="H830" s="8" t="s">
        <v>1858</v>
      </c>
      <c r="J830" s="8" t="s">
        <v>1859</v>
      </c>
      <c r="K830" s="8" t="s">
        <v>1860</v>
      </c>
      <c r="L830" s="8" t="str">
        <f t="shared" si="62"/>
        <v>美浜町</v>
      </c>
      <c r="M830" s="8" t="str">
        <f t="shared" si="63"/>
        <v>福井県美浜町</v>
      </c>
      <c r="N830" s="8">
        <f t="shared" si="64"/>
        <v>18442</v>
      </c>
    </row>
    <row r="831" spans="1:14" x14ac:dyDescent="0.55000000000000004">
      <c r="A831" s="8">
        <v>18</v>
      </c>
      <c r="B831" s="8">
        <v>481</v>
      </c>
      <c r="C831" s="8">
        <v>18481</v>
      </c>
      <c r="D831" s="8">
        <v>18481</v>
      </c>
      <c r="E831" s="8">
        <f t="shared" si="60"/>
        <v>18481</v>
      </c>
      <c r="F831" s="8">
        <f t="shared" si="61"/>
        <v>18481</v>
      </c>
      <c r="G831" s="8" t="s">
        <v>113</v>
      </c>
      <c r="H831" s="8" t="s">
        <v>1861</v>
      </c>
      <c r="J831" s="8" t="s">
        <v>1862</v>
      </c>
      <c r="K831" s="8" t="s">
        <v>1863</v>
      </c>
      <c r="L831" s="8" t="str">
        <f t="shared" si="62"/>
        <v>高浜町</v>
      </c>
      <c r="M831" s="8" t="str">
        <f t="shared" si="63"/>
        <v>福井県高浜町</v>
      </c>
      <c r="N831" s="8">
        <f t="shared" si="64"/>
        <v>18481</v>
      </c>
    </row>
    <row r="832" spans="1:14" x14ac:dyDescent="0.55000000000000004">
      <c r="A832" s="8">
        <v>18</v>
      </c>
      <c r="B832" s="8">
        <v>483</v>
      </c>
      <c r="C832" s="8">
        <v>18483</v>
      </c>
      <c r="D832" s="8">
        <v>18483</v>
      </c>
      <c r="E832" s="8">
        <f t="shared" si="60"/>
        <v>18483</v>
      </c>
      <c r="F832" s="8">
        <f t="shared" si="61"/>
        <v>18483</v>
      </c>
      <c r="G832" s="8" t="s">
        <v>113</v>
      </c>
      <c r="H832" s="8" t="s">
        <v>1861</v>
      </c>
      <c r="J832" s="8" t="s">
        <v>1864</v>
      </c>
      <c r="K832" s="8" t="s">
        <v>1865</v>
      </c>
      <c r="L832" s="8" t="str">
        <f t="shared" si="62"/>
        <v>おおい町</v>
      </c>
      <c r="M832" s="8" t="str">
        <f t="shared" si="63"/>
        <v>福井県おおい町</v>
      </c>
      <c r="N832" s="8">
        <f t="shared" si="64"/>
        <v>18483</v>
      </c>
    </row>
    <row r="833" spans="1:14" x14ac:dyDescent="0.55000000000000004">
      <c r="A833" s="8">
        <v>18</v>
      </c>
      <c r="B833" s="8">
        <v>501</v>
      </c>
      <c r="C833" s="8">
        <v>18501</v>
      </c>
      <c r="D833" s="8">
        <v>18501</v>
      </c>
      <c r="E833" s="8">
        <f t="shared" si="60"/>
        <v>18501</v>
      </c>
      <c r="F833" s="8">
        <f t="shared" si="61"/>
        <v>18501</v>
      </c>
      <c r="G833" s="8" t="s">
        <v>113</v>
      </c>
      <c r="H833" s="8" t="s">
        <v>1866</v>
      </c>
      <c r="J833" s="8" t="s">
        <v>1867</v>
      </c>
      <c r="K833" s="8" t="s">
        <v>1868</v>
      </c>
      <c r="L833" s="8" t="str">
        <f t="shared" si="62"/>
        <v>若狭町</v>
      </c>
      <c r="M833" s="8" t="str">
        <f t="shared" si="63"/>
        <v>福井県若狭町</v>
      </c>
      <c r="N833" s="8">
        <f t="shared" si="64"/>
        <v>18501</v>
      </c>
    </row>
    <row r="834" spans="1:14" x14ac:dyDescent="0.55000000000000004">
      <c r="A834" s="8">
        <v>19</v>
      </c>
      <c r="B834" s="8">
        <v>0</v>
      </c>
      <c r="C834" s="8">
        <v>19000</v>
      </c>
      <c r="D834" s="8">
        <v>19000</v>
      </c>
      <c r="E834" s="8">
        <f t="shared" ref="E834:E897" si="65">IF(LEN(D834)=4,"0"&amp;D834,D834)</f>
        <v>19000</v>
      </c>
      <c r="F834" s="8" t="str">
        <f t="shared" ref="F834:F897" si="66">IF(B834=0,LEFT(E834,2),E834)</f>
        <v>19</v>
      </c>
      <c r="G834" s="8" t="s">
        <v>116</v>
      </c>
      <c r="K834" s="8" t="s">
        <v>1869</v>
      </c>
      <c r="L834" s="8" t="str">
        <f t="shared" ref="L834:L897" si="67">IF(B834=0,G834,IF(J834="",H834,J834))</f>
        <v>山梨県</v>
      </c>
      <c r="M834" s="8" t="str">
        <f t="shared" ref="M834:M897" si="68">_xlfn.CONCAT(G834,L834)</f>
        <v>山梨県山梨県</v>
      </c>
      <c r="N834" s="8">
        <f t="shared" ref="N834:N897" si="69">E834</f>
        <v>19000</v>
      </c>
    </row>
    <row r="835" spans="1:14" x14ac:dyDescent="0.55000000000000004">
      <c r="A835" s="8">
        <v>19</v>
      </c>
      <c r="B835" s="8">
        <v>201</v>
      </c>
      <c r="C835" s="8">
        <v>19201</v>
      </c>
      <c r="D835" s="8">
        <v>19201</v>
      </c>
      <c r="E835" s="8">
        <f t="shared" si="65"/>
        <v>19201</v>
      </c>
      <c r="F835" s="8">
        <f t="shared" si="66"/>
        <v>19201</v>
      </c>
      <c r="G835" s="8" t="s">
        <v>116</v>
      </c>
      <c r="J835" s="8" t="s">
        <v>1870</v>
      </c>
      <c r="K835" s="8" t="s">
        <v>1871</v>
      </c>
      <c r="L835" s="8" t="str">
        <f t="shared" si="67"/>
        <v>甲府市</v>
      </c>
      <c r="M835" s="8" t="str">
        <f t="shared" si="68"/>
        <v>山梨県甲府市</v>
      </c>
      <c r="N835" s="8">
        <f t="shared" si="69"/>
        <v>19201</v>
      </c>
    </row>
    <row r="836" spans="1:14" x14ac:dyDescent="0.55000000000000004">
      <c r="A836" s="8">
        <v>19</v>
      </c>
      <c r="B836" s="8">
        <v>202</v>
      </c>
      <c r="C836" s="8">
        <v>19202</v>
      </c>
      <c r="D836" s="8">
        <v>19202</v>
      </c>
      <c r="E836" s="8">
        <f t="shared" si="65"/>
        <v>19202</v>
      </c>
      <c r="F836" s="8">
        <f t="shared" si="66"/>
        <v>19202</v>
      </c>
      <c r="G836" s="8" t="s">
        <v>116</v>
      </c>
      <c r="J836" s="8" t="s">
        <v>1872</v>
      </c>
      <c r="K836" s="8" t="s">
        <v>1873</v>
      </c>
      <c r="L836" s="8" t="str">
        <f t="shared" si="67"/>
        <v>富士吉田市</v>
      </c>
      <c r="M836" s="8" t="str">
        <f t="shared" si="68"/>
        <v>山梨県富士吉田市</v>
      </c>
      <c r="N836" s="8">
        <f t="shared" si="69"/>
        <v>19202</v>
      </c>
    </row>
    <row r="837" spans="1:14" x14ac:dyDescent="0.55000000000000004">
      <c r="A837" s="8">
        <v>19</v>
      </c>
      <c r="B837" s="8">
        <v>204</v>
      </c>
      <c r="C837" s="8">
        <v>19204</v>
      </c>
      <c r="D837" s="8">
        <v>19204</v>
      </c>
      <c r="E837" s="8">
        <f t="shared" si="65"/>
        <v>19204</v>
      </c>
      <c r="F837" s="8">
        <f t="shared" si="66"/>
        <v>19204</v>
      </c>
      <c r="G837" s="8" t="s">
        <v>116</v>
      </c>
      <c r="J837" s="8" t="s">
        <v>1874</v>
      </c>
      <c r="K837" s="8" t="s">
        <v>1875</v>
      </c>
      <c r="L837" s="8" t="str">
        <f t="shared" si="67"/>
        <v>都留市</v>
      </c>
      <c r="M837" s="8" t="str">
        <f t="shared" si="68"/>
        <v>山梨県都留市</v>
      </c>
      <c r="N837" s="8">
        <f t="shared" si="69"/>
        <v>19204</v>
      </c>
    </row>
    <row r="838" spans="1:14" x14ac:dyDescent="0.55000000000000004">
      <c r="A838" s="8">
        <v>19</v>
      </c>
      <c r="B838" s="8">
        <v>205</v>
      </c>
      <c r="C838" s="8">
        <v>19205</v>
      </c>
      <c r="D838" s="8">
        <v>19205</v>
      </c>
      <c r="E838" s="8">
        <f t="shared" si="65"/>
        <v>19205</v>
      </c>
      <c r="F838" s="8">
        <f t="shared" si="66"/>
        <v>19205</v>
      </c>
      <c r="G838" s="8" t="s">
        <v>116</v>
      </c>
      <c r="J838" s="8" t="s">
        <v>1876</v>
      </c>
      <c r="K838" s="8" t="s">
        <v>1877</v>
      </c>
      <c r="L838" s="8" t="str">
        <f t="shared" si="67"/>
        <v>山梨市</v>
      </c>
      <c r="M838" s="8" t="str">
        <f t="shared" si="68"/>
        <v>山梨県山梨市</v>
      </c>
      <c r="N838" s="8">
        <f t="shared" si="69"/>
        <v>19205</v>
      </c>
    </row>
    <row r="839" spans="1:14" x14ac:dyDescent="0.55000000000000004">
      <c r="A839" s="8">
        <v>19</v>
      </c>
      <c r="B839" s="8">
        <v>206</v>
      </c>
      <c r="C839" s="8">
        <v>19206</v>
      </c>
      <c r="D839" s="8">
        <v>19206</v>
      </c>
      <c r="E839" s="8">
        <f t="shared" si="65"/>
        <v>19206</v>
      </c>
      <c r="F839" s="8">
        <f t="shared" si="66"/>
        <v>19206</v>
      </c>
      <c r="G839" s="8" t="s">
        <v>116</v>
      </c>
      <c r="J839" s="8" t="s">
        <v>1878</v>
      </c>
      <c r="K839" s="8" t="s">
        <v>1879</v>
      </c>
      <c r="L839" s="8" t="str">
        <f t="shared" si="67"/>
        <v>大月市</v>
      </c>
      <c r="M839" s="8" t="str">
        <f t="shared" si="68"/>
        <v>山梨県大月市</v>
      </c>
      <c r="N839" s="8">
        <f t="shared" si="69"/>
        <v>19206</v>
      </c>
    </row>
    <row r="840" spans="1:14" x14ac:dyDescent="0.55000000000000004">
      <c r="A840" s="8">
        <v>19</v>
      </c>
      <c r="B840" s="8">
        <v>207</v>
      </c>
      <c r="C840" s="8">
        <v>19207</v>
      </c>
      <c r="D840" s="8">
        <v>19207</v>
      </c>
      <c r="E840" s="8">
        <f t="shared" si="65"/>
        <v>19207</v>
      </c>
      <c r="F840" s="8">
        <f t="shared" si="66"/>
        <v>19207</v>
      </c>
      <c r="G840" s="8" t="s">
        <v>116</v>
      </c>
      <c r="J840" s="8" t="s">
        <v>1880</v>
      </c>
      <c r="K840" s="8" t="s">
        <v>1881</v>
      </c>
      <c r="L840" s="8" t="str">
        <f t="shared" si="67"/>
        <v>韮崎市</v>
      </c>
      <c r="M840" s="8" t="str">
        <f t="shared" si="68"/>
        <v>山梨県韮崎市</v>
      </c>
      <c r="N840" s="8">
        <f t="shared" si="69"/>
        <v>19207</v>
      </c>
    </row>
    <row r="841" spans="1:14" x14ac:dyDescent="0.55000000000000004">
      <c r="A841" s="8">
        <v>19</v>
      </c>
      <c r="B841" s="8">
        <v>208</v>
      </c>
      <c r="C841" s="8">
        <v>19208</v>
      </c>
      <c r="D841" s="8">
        <v>19208</v>
      </c>
      <c r="E841" s="8">
        <f t="shared" si="65"/>
        <v>19208</v>
      </c>
      <c r="F841" s="8">
        <f t="shared" si="66"/>
        <v>19208</v>
      </c>
      <c r="G841" s="8" t="s">
        <v>116</v>
      </c>
      <c r="J841" s="8" t="s">
        <v>1882</v>
      </c>
      <c r="K841" s="8" t="s">
        <v>1883</v>
      </c>
      <c r="L841" s="8" t="str">
        <f t="shared" si="67"/>
        <v>南アルプス市</v>
      </c>
      <c r="M841" s="8" t="str">
        <f t="shared" si="68"/>
        <v>山梨県南アルプス市</v>
      </c>
      <c r="N841" s="8">
        <f t="shared" si="69"/>
        <v>19208</v>
      </c>
    </row>
    <row r="842" spans="1:14" x14ac:dyDescent="0.55000000000000004">
      <c r="A842" s="8">
        <v>19</v>
      </c>
      <c r="B842" s="8">
        <v>209</v>
      </c>
      <c r="C842" s="8">
        <v>19209</v>
      </c>
      <c r="D842" s="8">
        <v>19209</v>
      </c>
      <c r="E842" s="8">
        <f t="shared" si="65"/>
        <v>19209</v>
      </c>
      <c r="F842" s="8">
        <f t="shared" si="66"/>
        <v>19209</v>
      </c>
      <c r="G842" s="8" t="s">
        <v>116</v>
      </c>
      <c r="J842" s="8" t="s">
        <v>1884</v>
      </c>
      <c r="K842" s="8" t="s">
        <v>166</v>
      </c>
      <c r="L842" s="8" t="str">
        <f t="shared" si="67"/>
        <v>北杜市</v>
      </c>
      <c r="M842" s="8" t="str">
        <f t="shared" si="68"/>
        <v>山梨県北杜市</v>
      </c>
      <c r="N842" s="8">
        <f t="shared" si="69"/>
        <v>19209</v>
      </c>
    </row>
    <row r="843" spans="1:14" x14ac:dyDescent="0.55000000000000004">
      <c r="A843" s="8">
        <v>19</v>
      </c>
      <c r="B843" s="8">
        <v>210</v>
      </c>
      <c r="C843" s="8">
        <v>19210</v>
      </c>
      <c r="D843" s="8">
        <v>19210</v>
      </c>
      <c r="E843" s="8">
        <f t="shared" si="65"/>
        <v>19210</v>
      </c>
      <c r="F843" s="8">
        <f t="shared" si="66"/>
        <v>19210</v>
      </c>
      <c r="G843" s="8" t="s">
        <v>116</v>
      </c>
      <c r="J843" s="8" t="s">
        <v>1885</v>
      </c>
      <c r="K843" s="8" t="s">
        <v>1886</v>
      </c>
      <c r="L843" s="8" t="str">
        <f t="shared" si="67"/>
        <v>甲斐市</v>
      </c>
      <c r="M843" s="8" t="str">
        <f t="shared" si="68"/>
        <v>山梨県甲斐市</v>
      </c>
      <c r="N843" s="8">
        <f t="shared" si="69"/>
        <v>19210</v>
      </c>
    </row>
    <row r="844" spans="1:14" x14ac:dyDescent="0.55000000000000004">
      <c r="A844" s="8">
        <v>19</v>
      </c>
      <c r="B844" s="8">
        <v>211</v>
      </c>
      <c r="C844" s="8">
        <v>19211</v>
      </c>
      <c r="D844" s="8">
        <v>19211</v>
      </c>
      <c r="E844" s="8">
        <f t="shared" si="65"/>
        <v>19211</v>
      </c>
      <c r="F844" s="8">
        <f t="shared" si="66"/>
        <v>19211</v>
      </c>
      <c r="G844" s="8" t="s">
        <v>116</v>
      </c>
      <c r="J844" s="8" t="s">
        <v>1887</v>
      </c>
      <c r="K844" s="8" t="s">
        <v>1888</v>
      </c>
      <c r="L844" s="8" t="str">
        <f t="shared" si="67"/>
        <v>笛吹市</v>
      </c>
      <c r="M844" s="8" t="str">
        <f t="shared" si="68"/>
        <v>山梨県笛吹市</v>
      </c>
      <c r="N844" s="8">
        <f t="shared" si="69"/>
        <v>19211</v>
      </c>
    </row>
    <row r="845" spans="1:14" x14ac:dyDescent="0.55000000000000004">
      <c r="A845" s="8">
        <v>19</v>
      </c>
      <c r="B845" s="8">
        <v>212</v>
      </c>
      <c r="C845" s="8">
        <v>19212</v>
      </c>
      <c r="D845" s="8">
        <v>19212</v>
      </c>
      <c r="E845" s="8">
        <f t="shared" si="65"/>
        <v>19212</v>
      </c>
      <c r="F845" s="8">
        <f t="shared" si="66"/>
        <v>19212</v>
      </c>
      <c r="G845" s="8" t="s">
        <v>116</v>
      </c>
      <c r="J845" s="8" t="s">
        <v>1889</v>
      </c>
      <c r="K845" s="8" t="s">
        <v>1890</v>
      </c>
      <c r="L845" s="8" t="str">
        <f t="shared" si="67"/>
        <v>上野原市</v>
      </c>
      <c r="M845" s="8" t="str">
        <f t="shared" si="68"/>
        <v>山梨県上野原市</v>
      </c>
      <c r="N845" s="8">
        <f t="shared" si="69"/>
        <v>19212</v>
      </c>
    </row>
    <row r="846" spans="1:14" x14ac:dyDescent="0.55000000000000004">
      <c r="A846" s="8">
        <v>19</v>
      </c>
      <c r="B846" s="8">
        <v>213</v>
      </c>
      <c r="C846" s="8">
        <v>19213</v>
      </c>
      <c r="D846" s="8">
        <v>19213</v>
      </c>
      <c r="E846" s="8">
        <f t="shared" si="65"/>
        <v>19213</v>
      </c>
      <c r="F846" s="8">
        <f t="shared" si="66"/>
        <v>19213</v>
      </c>
      <c r="G846" s="8" t="s">
        <v>116</v>
      </c>
      <c r="J846" s="8" t="s">
        <v>1891</v>
      </c>
      <c r="K846" s="8" t="s">
        <v>1892</v>
      </c>
      <c r="L846" s="8" t="str">
        <f t="shared" si="67"/>
        <v>甲州市</v>
      </c>
      <c r="M846" s="8" t="str">
        <f t="shared" si="68"/>
        <v>山梨県甲州市</v>
      </c>
      <c r="N846" s="8">
        <f t="shared" si="69"/>
        <v>19213</v>
      </c>
    </row>
    <row r="847" spans="1:14" x14ac:dyDescent="0.55000000000000004">
      <c r="A847" s="8">
        <v>19</v>
      </c>
      <c r="B847" s="8">
        <v>214</v>
      </c>
      <c r="C847" s="8">
        <v>19214</v>
      </c>
      <c r="D847" s="8">
        <v>19214</v>
      </c>
      <c r="E847" s="8">
        <f t="shared" si="65"/>
        <v>19214</v>
      </c>
      <c r="F847" s="8">
        <f t="shared" si="66"/>
        <v>19214</v>
      </c>
      <c r="G847" s="8" t="s">
        <v>116</v>
      </c>
      <c r="J847" s="8" t="s">
        <v>1893</v>
      </c>
      <c r="K847" s="8" t="s">
        <v>1894</v>
      </c>
      <c r="L847" s="8" t="str">
        <f t="shared" si="67"/>
        <v>中央市</v>
      </c>
      <c r="M847" s="8" t="str">
        <f t="shared" si="68"/>
        <v>山梨県中央市</v>
      </c>
      <c r="N847" s="8">
        <f t="shared" si="69"/>
        <v>19214</v>
      </c>
    </row>
    <row r="848" spans="1:14" x14ac:dyDescent="0.55000000000000004">
      <c r="A848" s="8">
        <v>19</v>
      </c>
      <c r="B848" s="8">
        <v>346</v>
      </c>
      <c r="C848" s="8">
        <v>19346</v>
      </c>
      <c r="D848" s="8">
        <v>19346</v>
      </c>
      <c r="E848" s="8">
        <f t="shared" si="65"/>
        <v>19346</v>
      </c>
      <c r="F848" s="8">
        <f t="shared" si="66"/>
        <v>19346</v>
      </c>
      <c r="G848" s="8" t="s">
        <v>116</v>
      </c>
      <c r="H848" s="8" t="s">
        <v>1895</v>
      </c>
      <c r="J848" s="8" t="s">
        <v>1896</v>
      </c>
      <c r="K848" s="8" t="s">
        <v>1897</v>
      </c>
      <c r="L848" s="8" t="str">
        <f t="shared" si="67"/>
        <v>市川三郷町</v>
      </c>
      <c r="M848" s="8" t="str">
        <f t="shared" si="68"/>
        <v>山梨県市川三郷町</v>
      </c>
      <c r="N848" s="8">
        <f t="shared" si="69"/>
        <v>19346</v>
      </c>
    </row>
    <row r="849" spans="1:14" x14ac:dyDescent="0.55000000000000004">
      <c r="A849" s="8">
        <v>19</v>
      </c>
      <c r="B849" s="8">
        <v>364</v>
      </c>
      <c r="C849" s="8">
        <v>19364</v>
      </c>
      <c r="D849" s="8">
        <v>19364</v>
      </c>
      <c r="E849" s="8">
        <f t="shared" si="65"/>
        <v>19364</v>
      </c>
      <c r="F849" s="8">
        <f t="shared" si="66"/>
        <v>19364</v>
      </c>
      <c r="G849" s="8" t="s">
        <v>116</v>
      </c>
      <c r="H849" s="8" t="s">
        <v>1898</v>
      </c>
      <c r="J849" s="8" t="s">
        <v>1899</v>
      </c>
      <c r="K849" s="8" t="s">
        <v>1900</v>
      </c>
      <c r="L849" s="8" t="str">
        <f t="shared" si="67"/>
        <v>早川町</v>
      </c>
      <c r="M849" s="8" t="str">
        <f t="shared" si="68"/>
        <v>山梨県早川町</v>
      </c>
      <c r="N849" s="8">
        <f t="shared" si="69"/>
        <v>19364</v>
      </c>
    </row>
    <row r="850" spans="1:14" x14ac:dyDescent="0.55000000000000004">
      <c r="A850" s="8">
        <v>19</v>
      </c>
      <c r="B850" s="8">
        <v>365</v>
      </c>
      <c r="C850" s="8">
        <v>19365</v>
      </c>
      <c r="D850" s="8">
        <v>19365</v>
      </c>
      <c r="E850" s="8">
        <f t="shared" si="65"/>
        <v>19365</v>
      </c>
      <c r="F850" s="8">
        <f t="shared" si="66"/>
        <v>19365</v>
      </c>
      <c r="G850" s="8" t="s">
        <v>116</v>
      </c>
      <c r="H850" s="8" t="s">
        <v>1898</v>
      </c>
      <c r="J850" s="8" t="s">
        <v>1901</v>
      </c>
      <c r="K850" s="8" t="s">
        <v>1902</v>
      </c>
      <c r="L850" s="8" t="str">
        <f t="shared" si="67"/>
        <v>身延町</v>
      </c>
      <c r="M850" s="8" t="str">
        <f t="shared" si="68"/>
        <v>山梨県身延町</v>
      </c>
      <c r="N850" s="8">
        <f t="shared" si="69"/>
        <v>19365</v>
      </c>
    </row>
    <row r="851" spans="1:14" x14ac:dyDescent="0.55000000000000004">
      <c r="A851" s="8">
        <v>19</v>
      </c>
      <c r="B851" s="8">
        <v>366</v>
      </c>
      <c r="C851" s="8">
        <v>19366</v>
      </c>
      <c r="D851" s="8">
        <v>19366</v>
      </c>
      <c r="E851" s="8">
        <f t="shared" si="65"/>
        <v>19366</v>
      </c>
      <c r="F851" s="8">
        <f t="shared" si="66"/>
        <v>19366</v>
      </c>
      <c r="G851" s="8" t="s">
        <v>116</v>
      </c>
      <c r="H851" s="8" t="s">
        <v>1898</v>
      </c>
      <c r="J851" s="8" t="s">
        <v>573</v>
      </c>
      <c r="K851" s="8" t="s">
        <v>1903</v>
      </c>
      <c r="L851" s="8" t="str">
        <f t="shared" si="67"/>
        <v>南部町</v>
      </c>
      <c r="M851" s="8" t="str">
        <f t="shared" si="68"/>
        <v>山梨県南部町</v>
      </c>
      <c r="N851" s="8">
        <f t="shared" si="69"/>
        <v>19366</v>
      </c>
    </row>
    <row r="852" spans="1:14" x14ac:dyDescent="0.55000000000000004">
      <c r="A852" s="8">
        <v>19</v>
      </c>
      <c r="B852" s="8">
        <v>368</v>
      </c>
      <c r="C852" s="8">
        <v>19368</v>
      </c>
      <c r="D852" s="8">
        <v>19368</v>
      </c>
      <c r="E852" s="8">
        <f t="shared" si="65"/>
        <v>19368</v>
      </c>
      <c r="F852" s="8">
        <f t="shared" si="66"/>
        <v>19368</v>
      </c>
      <c r="G852" s="8" t="s">
        <v>116</v>
      </c>
      <c r="H852" s="8" t="s">
        <v>1898</v>
      </c>
      <c r="J852" s="8" t="s">
        <v>1904</v>
      </c>
      <c r="K852" s="8" t="s">
        <v>1905</v>
      </c>
      <c r="L852" s="8" t="str">
        <f t="shared" si="67"/>
        <v>富士川町</v>
      </c>
      <c r="M852" s="8" t="str">
        <f t="shared" si="68"/>
        <v>山梨県富士川町</v>
      </c>
      <c r="N852" s="8">
        <f t="shared" si="69"/>
        <v>19368</v>
      </c>
    </row>
    <row r="853" spans="1:14" x14ac:dyDescent="0.55000000000000004">
      <c r="A853" s="8">
        <v>19</v>
      </c>
      <c r="B853" s="8">
        <v>384</v>
      </c>
      <c r="C853" s="8">
        <v>19384</v>
      </c>
      <c r="D853" s="8">
        <v>19384</v>
      </c>
      <c r="E853" s="8">
        <f t="shared" si="65"/>
        <v>19384</v>
      </c>
      <c r="F853" s="8">
        <f t="shared" si="66"/>
        <v>19384</v>
      </c>
      <c r="G853" s="8" t="s">
        <v>116</v>
      </c>
      <c r="H853" s="8" t="s">
        <v>1906</v>
      </c>
      <c r="J853" s="8" t="s">
        <v>1907</v>
      </c>
      <c r="K853" s="8" t="s">
        <v>1908</v>
      </c>
      <c r="L853" s="8" t="str">
        <f t="shared" si="67"/>
        <v>昭和町</v>
      </c>
      <c r="M853" s="8" t="str">
        <f t="shared" si="68"/>
        <v>山梨県昭和町</v>
      </c>
      <c r="N853" s="8">
        <f t="shared" si="69"/>
        <v>19384</v>
      </c>
    </row>
    <row r="854" spans="1:14" x14ac:dyDescent="0.55000000000000004">
      <c r="A854" s="8">
        <v>19</v>
      </c>
      <c r="B854" s="8">
        <v>422</v>
      </c>
      <c r="C854" s="8">
        <v>19422</v>
      </c>
      <c r="D854" s="8">
        <v>19422</v>
      </c>
      <c r="E854" s="8">
        <f t="shared" si="65"/>
        <v>19422</v>
      </c>
      <c r="F854" s="8">
        <f t="shared" si="66"/>
        <v>19422</v>
      </c>
      <c r="G854" s="8" t="s">
        <v>116</v>
      </c>
      <c r="H854" s="8" t="s">
        <v>1909</v>
      </c>
      <c r="J854" s="8" t="s">
        <v>1910</v>
      </c>
      <c r="K854" s="8" t="s">
        <v>1911</v>
      </c>
      <c r="L854" s="8" t="str">
        <f t="shared" si="67"/>
        <v>道志村</v>
      </c>
      <c r="M854" s="8" t="str">
        <f t="shared" si="68"/>
        <v>山梨県道志村</v>
      </c>
      <c r="N854" s="8">
        <f t="shared" si="69"/>
        <v>19422</v>
      </c>
    </row>
    <row r="855" spans="1:14" x14ac:dyDescent="0.55000000000000004">
      <c r="A855" s="8">
        <v>19</v>
      </c>
      <c r="B855" s="8">
        <v>423</v>
      </c>
      <c r="C855" s="8">
        <v>19423</v>
      </c>
      <c r="D855" s="8">
        <v>19423</v>
      </c>
      <c r="E855" s="8">
        <f t="shared" si="65"/>
        <v>19423</v>
      </c>
      <c r="F855" s="8">
        <f t="shared" si="66"/>
        <v>19423</v>
      </c>
      <c r="G855" s="8" t="s">
        <v>116</v>
      </c>
      <c r="H855" s="8" t="s">
        <v>1909</v>
      </c>
      <c r="J855" s="8" t="s">
        <v>1912</v>
      </c>
      <c r="K855" s="8" t="s">
        <v>1913</v>
      </c>
      <c r="L855" s="8" t="str">
        <f t="shared" si="67"/>
        <v>西桂町</v>
      </c>
      <c r="M855" s="8" t="str">
        <f t="shared" si="68"/>
        <v>山梨県西桂町</v>
      </c>
      <c r="N855" s="8">
        <f t="shared" si="69"/>
        <v>19423</v>
      </c>
    </row>
    <row r="856" spans="1:14" x14ac:dyDescent="0.55000000000000004">
      <c r="A856" s="8">
        <v>19</v>
      </c>
      <c r="B856" s="8">
        <v>424</v>
      </c>
      <c r="C856" s="8">
        <v>19424</v>
      </c>
      <c r="D856" s="8">
        <v>19424</v>
      </c>
      <c r="E856" s="8">
        <f t="shared" si="65"/>
        <v>19424</v>
      </c>
      <c r="F856" s="8">
        <f t="shared" si="66"/>
        <v>19424</v>
      </c>
      <c r="G856" s="8" t="s">
        <v>116</v>
      </c>
      <c r="H856" s="8" t="s">
        <v>1909</v>
      </c>
      <c r="J856" s="8" t="s">
        <v>1914</v>
      </c>
      <c r="K856" s="8" t="s">
        <v>1915</v>
      </c>
      <c r="L856" s="8" t="str">
        <f t="shared" si="67"/>
        <v>忍野村</v>
      </c>
      <c r="M856" s="8" t="str">
        <f t="shared" si="68"/>
        <v>山梨県忍野村</v>
      </c>
      <c r="N856" s="8">
        <f t="shared" si="69"/>
        <v>19424</v>
      </c>
    </row>
    <row r="857" spans="1:14" x14ac:dyDescent="0.55000000000000004">
      <c r="A857" s="8">
        <v>19</v>
      </c>
      <c r="B857" s="8">
        <v>425</v>
      </c>
      <c r="C857" s="8">
        <v>19425</v>
      </c>
      <c r="D857" s="8">
        <v>19425</v>
      </c>
      <c r="E857" s="8">
        <f t="shared" si="65"/>
        <v>19425</v>
      </c>
      <c r="F857" s="8">
        <f t="shared" si="66"/>
        <v>19425</v>
      </c>
      <c r="G857" s="8" t="s">
        <v>116</v>
      </c>
      <c r="H857" s="8" t="s">
        <v>1909</v>
      </c>
      <c r="J857" s="8" t="s">
        <v>1916</v>
      </c>
      <c r="K857" s="8" t="s">
        <v>1917</v>
      </c>
      <c r="L857" s="8" t="str">
        <f t="shared" si="67"/>
        <v>山中湖村</v>
      </c>
      <c r="M857" s="8" t="str">
        <f t="shared" si="68"/>
        <v>山梨県山中湖村</v>
      </c>
      <c r="N857" s="8">
        <f t="shared" si="69"/>
        <v>19425</v>
      </c>
    </row>
    <row r="858" spans="1:14" x14ac:dyDescent="0.55000000000000004">
      <c r="A858" s="8">
        <v>19</v>
      </c>
      <c r="B858" s="8">
        <v>429</v>
      </c>
      <c r="C858" s="8">
        <v>19429</v>
      </c>
      <c r="D858" s="8">
        <v>19429</v>
      </c>
      <c r="E858" s="8">
        <f t="shared" si="65"/>
        <v>19429</v>
      </c>
      <c r="F858" s="8">
        <f t="shared" si="66"/>
        <v>19429</v>
      </c>
      <c r="G858" s="8" t="s">
        <v>116</v>
      </c>
      <c r="H858" s="8" t="s">
        <v>1909</v>
      </c>
      <c r="J858" s="8" t="s">
        <v>1918</v>
      </c>
      <c r="K858" s="8" t="s">
        <v>1919</v>
      </c>
      <c r="L858" s="8" t="str">
        <f t="shared" si="67"/>
        <v>鳴沢村</v>
      </c>
      <c r="M858" s="8" t="str">
        <f t="shared" si="68"/>
        <v>山梨県鳴沢村</v>
      </c>
      <c r="N858" s="8">
        <f t="shared" si="69"/>
        <v>19429</v>
      </c>
    </row>
    <row r="859" spans="1:14" x14ac:dyDescent="0.55000000000000004">
      <c r="A859" s="8">
        <v>19</v>
      </c>
      <c r="B859" s="8">
        <v>430</v>
      </c>
      <c r="C859" s="8">
        <v>19430</v>
      </c>
      <c r="D859" s="8">
        <v>19430</v>
      </c>
      <c r="E859" s="8">
        <f t="shared" si="65"/>
        <v>19430</v>
      </c>
      <c r="F859" s="8">
        <f t="shared" si="66"/>
        <v>19430</v>
      </c>
      <c r="G859" s="8" t="s">
        <v>116</v>
      </c>
      <c r="H859" s="8" t="s">
        <v>1909</v>
      </c>
      <c r="J859" s="8" t="s">
        <v>1920</v>
      </c>
      <c r="K859" s="8" t="s">
        <v>1921</v>
      </c>
      <c r="L859" s="8" t="str">
        <f t="shared" si="67"/>
        <v>富士河口湖町</v>
      </c>
      <c r="M859" s="8" t="str">
        <f t="shared" si="68"/>
        <v>山梨県富士河口湖町</v>
      </c>
      <c r="N859" s="8">
        <f t="shared" si="69"/>
        <v>19430</v>
      </c>
    </row>
    <row r="860" spans="1:14" x14ac:dyDescent="0.55000000000000004">
      <c r="A860" s="8">
        <v>19</v>
      </c>
      <c r="B860" s="8">
        <v>442</v>
      </c>
      <c r="C860" s="8">
        <v>19442</v>
      </c>
      <c r="D860" s="8">
        <v>19442</v>
      </c>
      <c r="E860" s="8">
        <f t="shared" si="65"/>
        <v>19442</v>
      </c>
      <c r="F860" s="8">
        <f t="shared" si="66"/>
        <v>19442</v>
      </c>
      <c r="G860" s="8" t="s">
        <v>116</v>
      </c>
      <c r="H860" s="8" t="s">
        <v>1922</v>
      </c>
      <c r="J860" s="8" t="s">
        <v>1923</v>
      </c>
      <c r="K860" s="8" t="s">
        <v>1924</v>
      </c>
      <c r="L860" s="8" t="str">
        <f t="shared" si="67"/>
        <v>小菅村</v>
      </c>
      <c r="M860" s="8" t="str">
        <f t="shared" si="68"/>
        <v>山梨県小菅村</v>
      </c>
      <c r="N860" s="8">
        <f t="shared" si="69"/>
        <v>19442</v>
      </c>
    </row>
    <row r="861" spans="1:14" x14ac:dyDescent="0.55000000000000004">
      <c r="A861" s="8">
        <v>19</v>
      </c>
      <c r="B861" s="8">
        <v>443</v>
      </c>
      <c r="C861" s="8">
        <v>19443</v>
      </c>
      <c r="D861" s="8">
        <v>19443</v>
      </c>
      <c r="E861" s="8">
        <f t="shared" si="65"/>
        <v>19443</v>
      </c>
      <c r="F861" s="8">
        <f t="shared" si="66"/>
        <v>19443</v>
      </c>
      <c r="G861" s="8" t="s">
        <v>116</v>
      </c>
      <c r="H861" s="8" t="s">
        <v>1922</v>
      </c>
      <c r="J861" s="8" t="s">
        <v>1925</v>
      </c>
      <c r="K861" s="8" t="s">
        <v>1926</v>
      </c>
      <c r="L861" s="8" t="str">
        <f t="shared" si="67"/>
        <v>丹波山村</v>
      </c>
      <c r="M861" s="8" t="str">
        <f t="shared" si="68"/>
        <v>山梨県丹波山村</v>
      </c>
      <c r="N861" s="8">
        <f t="shared" si="69"/>
        <v>19443</v>
      </c>
    </row>
    <row r="862" spans="1:14" x14ac:dyDescent="0.55000000000000004">
      <c r="A862" s="8">
        <v>20</v>
      </c>
      <c r="B862" s="8">
        <v>0</v>
      </c>
      <c r="C862" s="8">
        <v>20000</v>
      </c>
      <c r="D862" s="8">
        <v>20000</v>
      </c>
      <c r="E862" s="8">
        <f t="shared" si="65"/>
        <v>20000</v>
      </c>
      <c r="F862" s="8" t="str">
        <f t="shared" si="66"/>
        <v>20</v>
      </c>
      <c r="G862" s="8" t="s">
        <v>119</v>
      </c>
      <c r="K862" s="8" t="s">
        <v>1927</v>
      </c>
      <c r="L862" s="8" t="str">
        <f t="shared" si="67"/>
        <v>長野県</v>
      </c>
      <c r="M862" s="8" t="str">
        <f t="shared" si="68"/>
        <v>長野県長野県</v>
      </c>
      <c r="N862" s="8">
        <f t="shared" si="69"/>
        <v>20000</v>
      </c>
    </row>
    <row r="863" spans="1:14" x14ac:dyDescent="0.55000000000000004">
      <c r="A863" s="8">
        <v>20</v>
      </c>
      <c r="B863" s="8">
        <v>201</v>
      </c>
      <c r="C863" s="8">
        <v>20201</v>
      </c>
      <c r="D863" s="8">
        <v>20201</v>
      </c>
      <c r="E863" s="8">
        <f t="shared" si="65"/>
        <v>20201</v>
      </c>
      <c r="F863" s="8">
        <f t="shared" si="66"/>
        <v>20201</v>
      </c>
      <c r="G863" s="8" t="s">
        <v>119</v>
      </c>
      <c r="J863" s="8" t="s">
        <v>1928</v>
      </c>
      <c r="K863" s="8" t="s">
        <v>1929</v>
      </c>
      <c r="L863" s="8" t="str">
        <f t="shared" si="67"/>
        <v>長野市</v>
      </c>
      <c r="M863" s="8" t="str">
        <f t="shared" si="68"/>
        <v>長野県長野市</v>
      </c>
      <c r="N863" s="8">
        <f t="shared" si="69"/>
        <v>20201</v>
      </c>
    </row>
    <row r="864" spans="1:14" x14ac:dyDescent="0.55000000000000004">
      <c r="A864" s="8">
        <v>20</v>
      </c>
      <c r="B864" s="8">
        <v>202</v>
      </c>
      <c r="C864" s="8">
        <v>20202</v>
      </c>
      <c r="D864" s="8">
        <v>20202</v>
      </c>
      <c r="E864" s="8">
        <f t="shared" si="65"/>
        <v>20202</v>
      </c>
      <c r="F864" s="8">
        <f t="shared" si="66"/>
        <v>20202</v>
      </c>
      <c r="G864" s="8" t="s">
        <v>119</v>
      </c>
      <c r="J864" s="8" t="s">
        <v>1930</v>
      </c>
      <c r="K864" s="8" t="s">
        <v>1931</v>
      </c>
      <c r="L864" s="8" t="str">
        <f t="shared" si="67"/>
        <v>松本市</v>
      </c>
      <c r="M864" s="8" t="str">
        <f t="shared" si="68"/>
        <v>長野県松本市</v>
      </c>
      <c r="N864" s="8">
        <f t="shared" si="69"/>
        <v>20202</v>
      </c>
    </row>
    <row r="865" spans="1:14" x14ac:dyDescent="0.55000000000000004">
      <c r="A865" s="8">
        <v>20</v>
      </c>
      <c r="B865" s="8">
        <v>203</v>
      </c>
      <c r="C865" s="8">
        <v>20203</v>
      </c>
      <c r="D865" s="8">
        <v>20203</v>
      </c>
      <c r="E865" s="8">
        <f t="shared" si="65"/>
        <v>20203</v>
      </c>
      <c r="F865" s="8">
        <f t="shared" si="66"/>
        <v>20203</v>
      </c>
      <c r="G865" s="8" t="s">
        <v>119</v>
      </c>
      <c r="J865" s="8" t="s">
        <v>1932</v>
      </c>
      <c r="K865" s="8" t="s">
        <v>1933</v>
      </c>
      <c r="L865" s="8" t="str">
        <f t="shared" si="67"/>
        <v>上田市</v>
      </c>
      <c r="M865" s="8" t="str">
        <f t="shared" si="68"/>
        <v>長野県上田市</v>
      </c>
      <c r="N865" s="8">
        <f t="shared" si="69"/>
        <v>20203</v>
      </c>
    </row>
    <row r="866" spans="1:14" x14ac:dyDescent="0.55000000000000004">
      <c r="A866" s="8">
        <v>20</v>
      </c>
      <c r="B866" s="8">
        <v>204</v>
      </c>
      <c r="C866" s="8">
        <v>20204</v>
      </c>
      <c r="D866" s="8">
        <v>20204</v>
      </c>
      <c r="E866" s="8">
        <f t="shared" si="65"/>
        <v>20204</v>
      </c>
      <c r="F866" s="8">
        <f t="shared" si="66"/>
        <v>20204</v>
      </c>
      <c r="G866" s="8" t="s">
        <v>119</v>
      </c>
      <c r="J866" s="8" t="s">
        <v>1934</v>
      </c>
      <c r="K866" s="8" t="s">
        <v>1935</v>
      </c>
      <c r="L866" s="8" t="str">
        <f t="shared" si="67"/>
        <v>岡谷市</v>
      </c>
      <c r="M866" s="8" t="str">
        <f t="shared" si="68"/>
        <v>長野県岡谷市</v>
      </c>
      <c r="N866" s="8">
        <f t="shared" si="69"/>
        <v>20204</v>
      </c>
    </row>
    <row r="867" spans="1:14" x14ac:dyDescent="0.55000000000000004">
      <c r="A867" s="8">
        <v>20</v>
      </c>
      <c r="B867" s="8">
        <v>205</v>
      </c>
      <c r="C867" s="8">
        <v>20205</v>
      </c>
      <c r="D867" s="8">
        <v>20205</v>
      </c>
      <c r="E867" s="8">
        <f t="shared" si="65"/>
        <v>20205</v>
      </c>
      <c r="F867" s="8">
        <f t="shared" si="66"/>
        <v>20205</v>
      </c>
      <c r="G867" s="8" t="s">
        <v>119</v>
      </c>
      <c r="J867" s="8" t="s">
        <v>1936</v>
      </c>
      <c r="K867" s="8" t="s">
        <v>1937</v>
      </c>
      <c r="L867" s="8" t="str">
        <f t="shared" si="67"/>
        <v>飯田市</v>
      </c>
      <c r="M867" s="8" t="str">
        <f t="shared" si="68"/>
        <v>長野県飯田市</v>
      </c>
      <c r="N867" s="8">
        <f t="shared" si="69"/>
        <v>20205</v>
      </c>
    </row>
    <row r="868" spans="1:14" x14ac:dyDescent="0.55000000000000004">
      <c r="A868" s="8">
        <v>20</v>
      </c>
      <c r="B868" s="8">
        <v>206</v>
      </c>
      <c r="C868" s="8">
        <v>20206</v>
      </c>
      <c r="D868" s="8">
        <v>20206</v>
      </c>
      <c r="E868" s="8">
        <f t="shared" si="65"/>
        <v>20206</v>
      </c>
      <c r="F868" s="8">
        <f t="shared" si="66"/>
        <v>20206</v>
      </c>
      <c r="G868" s="8" t="s">
        <v>119</v>
      </c>
      <c r="J868" s="8" t="s">
        <v>1938</v>
      </c>
      <c r="K868" s="8" t="s">
        <v>1939</v>
      </c>
      <c r="L868" s="8" t="str">
        <f t="shared" si="67"/>
        <v>諏訪市</v>
      </c>
      <c r="M868" s="8" t="str">
        <f t="shared" si="68"/>
        <v>長野県諏訪市</v>
      </c>
      <c r="N868" s="8">
        <f t="shared" si="69"/>
        <v>20206</v>
      </c>
    </row>
    <row r="869" spans="1:14" x14ac:dyDescent="0.55000000000000004">
      <c r="A869" s="8">
        <v>20</v>
      </c>
      <c r="B869" s="8">
        <v>207</v>
      </c>
      <c r="C869" s="8">
        <v>20207</v>
      </c>
      <c r="D869" s="8">
        <v>20207</v>
      </c>
      <c r="E869" s="8">
        <f t="shared" si="65"/>
        <v>20207</v>
      </c>
      <c r="F869" s="8">
        <f t="shared" si="66"/>
        <v>20207</v>
      </c>
      <c r="G869" s="8" t="s">
        <v>119</v>
      </c>
      <c r="J869" s="8" t="s">
        <v>1940</v>
      </c>
      <c r="K869" s="8" t="s">
        <v>1941</v>
      </c>
      <c r="L869" s="8" t="str">
        <f t="shared" si="67"/>
        <v>須坂市</v>
      </c>
      <c r="M869" s="8" t="str">
        <f t="shared" si="68"/>
        <v>長野県須坂市</v>
      </c>
      <c r="N869" s="8">
        <f t="shared" si="69"/>
        <v>20207</v>
      </c>
    </row>
    <row r="870" spans="1:14" x14ac:dyDescent="0.55000000000000004">
      <c r="A870" s="8">
        <v>20</v>
      </c>
      <c r="B870" s="8">
        <v>208</v>
      </c>
      <c r="C870" s="8">
        <v>20208</v>
      </c>
      <c r="D870" s="8">
        <v>20208</v>
      </c>
      <c r="E870" s="8">
        <f t="shared" si="65"/>
        <v>20208</v>
      </c>
      <c r="F870" s="8">
        <f t="shared" si="66"/>
        <v>20208</v>
      </c>
      <c r="G870" s="8" t="s">
        <v>119</v>
      </c>
      <c r="J870" s="8" t="s">
        <v>1942</v>
      </c>
      <c r="K870" s="8" t="s">
        <v>1943</v>
      </c>
      <c r="L870" s="8" t="str">
        <f t="shared" si="67"/>
        <v>小諸市</v>
      </c>
      <c r="M870" s="8" t="str">
        <f t="shared" si="68"/>
        <v>長野県小諸市</v>
      </c>
      <c r="N870" s="8">
        <f t="shared" si="69"/>
        <v>20208</v>
      </c>
    </row>
    <row r="871" spans="1:14" x14ac:dyDescent="0.55000000000000004">
      <c r="A871" s="8">
        <v>20</v>
      </c>
      <c r="B871" s="8">
        <v>209</v>
      </c>
      <c r="C871" s="8">
        <v>20209</v>
      </c>
      <c r="D871" s="8">
        <v>20209</v>
      </c>
      <c r="E871" s="8">
        <f t="shared" si="65"/>
        <v>20209</v>
      </c>
      <c r="F871" s="8">
        <f t="shared" si="66"/>
        <v>20209</v>
      </c>
      <c r="G871" s="8" t="s">
        <v>119</v>
      </c>
      <c r="J871" s="8" t="s">
        <v>1944</v>
      </c>
      <c r="K871" s="8" t="s">
        <v>1945</v>
      </c>
      <c r="L871" s="8" t="str">
        <f t="shared" si="67"/>
        <v>伊那市</v>
      </c>
      <c r="M871" s="8" t="str">
        <f t="shared" si="68"/>
        <v>長野県伊那市</v>
      </c>
      <c r="N871" s="8">
        <f t="shared" si="69"/>
        <v>20209</v>
      </c>
    </row>
    <row r="872" spans="1:14" x14ac:dyDescent="0.55000000000000004">
      <c r="A872" s="8">
        <v>20</v>
      </c>
      <c r="B872" s="8">
        <v>210</v>
      </c>
      <c r="C872" s="8">
        <v>20210</v>
      </c>
      <c r="D872" s="8">
        <v>20210</v>
      </c>
      <c r="E872" s="8">
        <f t="shared" si="65"/>
        <v>20210</v>
      </c>
      <c r="F872" s="8">
        <f t="shared" si="66"/>
        <v>20210</v>
      </c>
      <c r="G872" s="8" t="s">
        <v>119</v>
      </c>
      <c r="J872" s="8" t="s">
        <v>1946</v>
      </c>
      <c r="K872" s="8" t="s">
        <v>1947</v>
      </c>
      <c r="L872" s="8" t="str">
        <f t="shared" si="67"/>
        <v>駒ヶ根市</v>
      </c>
      <c r="M872" s="8" t="str">
        <f t="shared" si="68"/>
        <v>長野県駒ヶ根市</v>
      </c>
      <c r="N872" s="8">
        <f t="shared" si="69"/>
        <v>20210</v>
      </c>
    </row>
    <row r="873" spans="1:14" x14ac:dyDescent="0.55000000000000004">
      <c r="A873" s="8">
        <v>20</v>
      </c>
      <c r="B873" s="8">
        <v>211</v>
      </c>
      <c r="C873" s="8">
        <v>20211</v>
      </c>
      <c r="D873" s="8">
        <v>20211</v>
      </c>
      <c r="E873" s="8">
        <f t="shared" si="65"/>
        <v>20211</v>
      </c>
      <c r="F873" s="8">
        <f t="shared" si="66"/>
        <v>20211</v>
      </c>
      <c r="G873" s="8" t="s">
        <v>119</v>
      </c>
      <c r="J873" s="8" t="s">
        <v>1948</v>
      </c>
      <c r="K873" s="8" t="s">
        <v>1949</v>
      </c>
      <c r="L873" s="8" t="str">
        <f t="shared" si="67"/>
        <v>中野市</v>
      </c>
      <c r="M873" s="8" t="str">
        <f t="shared" si="68"/>
        <v>長野県中野市</v>
      </c>
      <c r="N873" s="8">
        <f t="shared" si="69"/>
        <v>20211</v>
      </c>
    </row>
    <row r="874" spans="1:14" x14ac:dyDescent="0.55000000000000004">
      <c r="A874" s="8">
        <v>20</v>
      </c>
      <c r="B874" s="8">
        <v>212</v>
      </c>
      <c r="C874" s="8">
        <v>20212</v>
      </c>
      <c r="D874" s="8">
        <v>20212</v>
      </c>
      <c r="E874" s="8">
        <f t="shared" si="65"/>
        <v>20212</v>
      </c>
      <c r="F874" s="8">
        <f t="shared" si="66"/>
        <v>20212</v>
      </c>
      <c r="G874" s="8" t="s">
        <v>119</v>
      </c>
      <c r="J874" s="8" t="s">
        <v>1950</v>
      </c>
      <c r="K874" s="8" t="s">
        <v>1951</v>
      </c>
      <c r="L874" s="8" t="str">
        <f t="shared" si="67"/>
        <v>大町市</v>
      </c>
      <c r="M874" s="8" t="str">
        <f t="shared" si="68"/>
        <v>長野県大町市</v>
      </c>
      <c r="N874" s="8">
        <f t="shared" si="69"/>
        <v>20212</v>
      </c>
    </row>
    <row r="875" spans="1:14" x14ac:dyDescent="0.55000000000000004">
      <c r="A875" s="8">
        <v>20</v>
      </c>
      <c r="B875" s="8">
        <v>213</v>
      </c>
      <c r="C875" s="8">
        <v>20213</v>
      </c>
      <c r="D875" s="8">
        <v>20213</v>
      </c>
      <c r="E875" s="8">
        <f t="shared" si="65"/>
        <v>20213</v>
      </c>
      <c r="F875" s="8">
        <f t="shared" si="66"/>
        <v>20213</v>
      </c>
      <c r="G875" s="8" t="s">
        <v>119</v>
      </c>
      <c r="J875" s="8" t="s">
        <v>1952</v>
      </c>
      <c r="K875" s="8" t="s">
        <v>1953</v>
      </c>
      <c r="L875" s="8" t="str">
        <f t="shared" si="67"/>
        <v>飯山市</v>
      </c>
      <c r="M875" s="8" t="str">
        <f t="shared" si="68"/>
        <v>長野県飯山市</v>
      </c>
      <c r="N875" s="8">
        <f t="shared" si="69"/>
        <v>20213</v>
      </c>
    </row>
    <row r="876" spans="1:14" x14ac:dyDescent="0.55000000000000004">
      <c r="A876" s="8">
        <v>20</v>
      </c>
      <c r="B876" s="8">
        <v>214</v>
      </c>
      <c r="C876" s="8">
        <v>20214</v>
      </c>
      <c r="D876" s="8">
        <v>20214</v>
      </c>
      <c r="E876" s="8">
        <f t="shared" si="65"/>
        <v>20214</v>
      </c>
      <c r="F876" s="8">
        <f t="shared" si="66"/>
        <v>20214</v>
      </c>
      <c r="G876" s="8" t="s">
        <v>119</v>
      </c>
      <c r="J876" s="8" t="s">
        <v>1954</v>
      </c>
      <c r="K876" s="8" t="s">
        <v>1955</v>
      </c>
      <c r="L876" s="8" t="str">
        <f t="shared" si="67"/>
        <v>茅野市</v>
      </c>
      <c r="M876" s="8" t="str">
        <f t="shared" si="68"/>
        <v>長野県茅野市</v>
      </c>
      <c r="N876" s="8">
        <f t="shared" si="69"/>
        <v>20214</v>
      </c>
    </row>
    <row r="877" spans="1:14" x14ac:dyDescent="0.55000000000000004">
      <c r="A877" s="8">
        <v>20</v>
      </c>
      <c r="B877" s="8">
        <v>215</v>
      </c>
      <c r="C877" s="8">
        <v>20215</v>
      </c>
      <c r="D877" s="8">
        <v>20215</v>
      </c>
      <c r="E877" s="8">
        <f t="shared" si="65"/>
        <v>20215</v>
      </c>
      <c r="F877" s="8">
        <f t="shared" si="66"/>
        <v>20215</v>
      </c>
      <c r="G877" s="8" t="s">
        <v>119</v>
      </c>
      <c r="J877" s="8" t="s">
        <v>1956</v>
      </c>
      <c r="K877" s="8" t="s">
        <v>1957</v>
      </c>
      <c r="L877" s="8" t="str">
        <f t="shared" si="67"/>
        <v>塩尻市</v>
      </c>
      <c r="M877" s="8" t="str">
        <f t="shared" si="68"/>
        <v>長野県塩尻市</v>
      </c>
      <c r="N877" s="8">
        <f t="shared" si="69"/>
        <v>20215</v>
      </c>
    </row>
    <row r="878" spans="1:14" x14ac:dyDescent="0.55000000000000004">
      <c r="A878" s="8">
        <v>20</v>
      </c>
      <c r="B878" s="8">
        <v>217</v>
      </c>
      <c r="C878" s="8">
        <v>20217</v>
      </c>
      <c r="D878" s="8">
        <v>20217</v>
      </c>
      <c r="E878" s="8">
        <f t="shared" si="65"/>
        <v>20217</v>
      </c>
      <c r="F878" s="8">
        <f t="shared" si="66"/>
        <v>20217</v>
      </c>
      <c r="G878" s="8" t="s">
        <v>119</v>
      </c>
      <c r="J878" s="8" t="s">
        <v>1958</v>
      </c>
      <c r="K878" s="8" t="s">
        <v>1959</v>
      </c>
      <c r="L878" s="8" t="str">
        <f t="shared" si="67"/>
        <v>佐久市</v>
      </c>
      <c r="M878" s="8" t="str">
        <f t="shared" si="68"/>
        <v>長野県佐久市</v>
      </c>
      <c r="N878" s="8">
        <f t="shared" si="69"/>
        <v>20217</v>
      </c>
    </row>
    <row r="879" spans="1:14" x14ac:dyDescent="0.55000000000000004">
      <c r="A879" s="8">
        <v>20</v>
      </c>
      <c r="B879" s="8">
        <v>218</v>
      </c>
      <c r="C879" s="8">
        <v>20218</v>
      </c>
      <c r="D879" s="8">
        <v>20218</v>
      </c>
      <c r="E879" s="8">
        <f t="shared" si="65"/>
        <v>20218</v>
      </c>
      <c r="F879" s="8">
        <f t="shared" si="66"/>
        <v>20218</v>
      </c>
      <c r="G879" s="8" t="s">
        <v>119</v>
      </c>
      <c r="J879" s="8" t="s">
        <v>1960</v>
      </c>
      <c r="K879" s="8" t="s">
        <v>1961</v>
      </c>
      <c r="L879" s="8" t="str">
        <f t="shared" si="67"/>
        <v>千曲市</v>
      </c>
      <c r="M879" s="8" t="str">
        <f t="shared" si="68"/>
        <v>長野県千曲市</v>
      </c>
      <c r="N879" s="8">
        <f t="shared" si="69"/>
        <v>20218</v>
      </c>
    </row>
    <row r="880" spans="1:14" x14ac:dyDescent="0.55000000000000004">
      <c r="A880" s="8">
        <v>20</v>
      </c>
      <c r="B880" s="8">
        <v>219</v>
      </c>
      <c r="C880" s="8">
        <v>20219</v>
      </c>
      <c r="D880" s="8">
        <v>20219</v>
      </c>
      <c r="E880" s="8">
        <f t="shared" si="65"/>
        <v>20219</v>
      </c>
      <c r="F880" s="8">
        <f t="shared" si="66"/>
        <v>20219</v>
      </c>
      <c r="G880" s="8" t="s">
        <v>119</v>
      </c>
      <c r="J880" s="8" t="s">
        <v>1962</v>
      </c>
      <c r="K880" s="8" t="s">
        <v>1963</v>
      </c>
      <c r="L880" s="8" t="str">
        <f t="shared" si="67"/>
        <v>東御市</v>
      </c>
      <c r="M880" s="8" t="str">
        <f t="shared" si="68"/>
        <v>長野県東御市</v>
      </c>
      <c r="N880" s="8">
        <f t="shared" si="69"/>
        <v>20219</v>
      </c>
    </row>
    <row r="881" spans="1:14" x14ac:dyDescent="0.55000000000000004">
      <c r="A881" s="8">
        <v>20</v>
      </c>
      <c r="B881" s="8">
        <v>220</v>
      </c>
      <c r="C881" s="8">
        <v>20220</v>
      </c>
      <c r="D881" s="8">
        <v>20220</v>
      </c>
      <c r="E881" s="8">
        <f t="shared" si="65"/>
        <v>20220</v>
      </c>
      <c r="F881" s="8">
        <f t="shared" si="66"/>
        <v>20220</v>
      </c>
      <c r="G881" s="8" t="s">
        <v>119</v>
      </c>
      <c r="J881" s="8" t="s">
        <v>1964</v>
      </c>
      <c r="K881" s="8" t="s">
        <v>1965</v>
      </c>
      <c r="L881" s="8" t="str">
        <f t="shared" si="67"/>
        <v>安曇野市</v>
      </c>
      <c r="M881" s="8" t="str">
        <f t="shared" si="68"/>
        <v>長野県安曇野市</v>
      </c>
      <c r="N881" s="8">
        <f t="shared" si="69"/>
        <v>20220</v>
      </c>
    </row>
    <row r="882" spans="1:14" x14ac:dyDescent="0.55000000000000004">
      <c r="A882" s="8">
        <v>20</v>
      </c>
      <c r="B882" s="8">
        <v>303</v>
      </c>
      <c r="C882" s="8">
        <v>20303</v>
      </c>
      <c r="D882" s="8">
        <v>20303</v>
      </c>
      <c r="E882" s="8">
        <f t="shared" si="65"/>
        <v>20303</v>
      </c>
      <c r="F882" s="8">
        <f t="shared" si="66"/>
        <v>20303</v>
      </c>
      <c r="G882" s="8" t="s">
        <v>119</v>
      </c>
      <c r="H882" s="8" t="s">
        <v>1966</v>
      </c>
      <c r="J882" s="8" t="s">
        <v>1967</v>
      </c>
      <c r="K882" s="8" t="s">
        <v>1968</v>
      </c>
      <c r="L882" s="8" t="str">
        <f t="shared" si="67"/>
        <v>小海町</v>
      </c>
      <c r="M882" s="8" t="str">
        <f t="shared" si="68"/>
        <v>長野県小海町</v>
      </c>
      <c r="N882" s="8">
        <f t="shared" si="69"/>
        <v>20303</v>
      </c>
    </row>
    <row r="883" spans="1:14" x14ac:dyDescent="0.55000000000000004">
      <c r="A883" s="8">
        <v>20</v>
      </c>
      <c r="B883" s="8">
        <v>304</v>
      </c>
      <c r="C883" s="8">
        <v>20304</v>
      </c>
      <c r="D883" s="8">
        <v>20304</v>
      </c>
      <c r="E883" s="8">
        <f t="shared" si="65"/>
        <v>20304</v>
      </c>
      <c r="F883" s="8">
        <f t="shared" si="66"/>
        <v>20304</v>
      </c>
      <c r="G883" s="8" t="s">
        <v>119</v>
      </c>
      <c r="H883" s="8" t="s">
        <v>1966</v>
      </c>
      <c r="J883" s="8" t="s">
        <v>1969</v>
      </c>
      <c r="K883" s="8" t="s">
        <v>1970</v>
      </c>
      <c r="L883" s="8" t="str">
        <f t="shared" si="67"/>
        <v>川上村</v>
      </c>
      <c r="M883" s="8" t="str">
        <f t="shared" si="68"/>
        <v>長野県川上村</v>
      </c>
      <c r="N883" s="8">
        <f t="shared" si="69"/>
        <v>20304</v>
      </c>
    </row>
    <row r="884" spans="1:14" x14ac:dyDescent="0.55000000000000004">
      <c r="A884" s="8">
        <v>20</v>
      </c>
      <c r="B884" s="8">
        <v>305</v>
      </c>
      <c r="C884" s="8">
        <v>20305</v>
      </c>
      <c r="D884" s="8">
        <v>20305</v>
      </c>
      <c r="E884" s="8">
        <f t="shared" si="65"/>
        <v>20305</v>
      </c>
      <c r="F884" s="8">
        <f t="shared" si="66"/>
        <v>20305</v>
      </c>
      <c r="G884" s="8" t="s">
        <v>119</v>
      </c>
      <c r="H884" s="8" t="s">
        <v>1966</v>
      </c>
      <c r="J884" s="8" t="s">
        <v>1191</v>
      </c>
      <c r="K884" s="8" t="s">
        <v>1971</v>
      </c>
      <c r="L884" s="8" t="str">
        <f t="shared" si="67"/>
        <v>南牧村</v>
      </c>
      <c r="M884" s="8" t="str">
        <f t="shared" si="68"/>
        <v>長野県南牧村</v>
      </c>
      <c r="N884" s="8">
        <f t="shared" si="69"/>
        <v>20305</v>
      </c>
    </row>
    <row r="885" spans="1:14" x14ac:dyDescent="0.55000000000000004">
      <c r="A885" s="8">
        <v>20</v>
      </c>
      <c r="B885" s="8">
        <v>306</v>
      </c>
      <c r="C885" s="8">
        <v>20306</v>
      </c>
      <c r="D885" s="8">
        <v>20306</v>
      </c>
      <c r="E885" s="8">
        <f t="shared" si="65"/>
        <v>20306</v>
      </c>
      <c r="F885" s="8">
        <f t="shared" si="66"/>
        <v>20306</v>
      </c>
      <c r="G885" s="8" t="s">
        <v>119</v>
      </c>
      <c r="H885" s="8" t="s">
        <v>1966</v>
      </c>
      <c r="J885" s="8" t="s">
        <v>1972</v>
      </c>
      <c r="K885" s="8" t="s">
        <v>1973</v>
      </c>
      <c r="L885" s="8" t="str">
        <f t="shared" si="67"/>
        <v>南相木村</v>
      </c>
      <c r="M885" s="8" t="str">
        <f t="shared" si="68"/>
        <v>長野県南相木村</v>
      </c>
      <c r="N885" s="8">
        <f t="shared" si="69"/>
        <v>20306</v>
      </c>
    </row>
    <row r="886" spans="1:14" x14ac:dyDescent="0.55000000000000004">
      <c r="A886" s="8">
        <v>20</v>
      </c>
      <c r="B886" s="8">
        <v>307</v>
      </c>
      <c r="C886" s="8">
        <v>20307</v>
      </c>
      <c r="D886" s="8">
        <v>20307</v>
      </c>
      <c r="E886" s="8">
        <f t="shared" si="65"/>
        <v>20307</v>
      </c>
      <c r="F886" s="8">
        <f t="shared" si="66"/>
        <v>20307</v>
      </c>
      <c r="G886" s="8" t="s">
        <v>119</v>
      </c>
      <c r="H886" s="8" t="s">
        <v>1966</v>
      </c>
      <c r="J886" s="8" t="s">
        <v>1974</v>
      </c>
      <c r="K886" s="8" t="s">
        <v>1975</v>
      </c>
      <c r="L886" s="8" t="str">
        <f t="shared" si="67"/>
        <v>北相木村</v>
      </c>
      <c r="M886" s="8" t="str">
        <f t="shared" si="68"/>
        <v>長野県北相木村</v>
      </c>
      <c r="N886" s="8">
        <f t="shared" si="69"/>
        <v>20307</v>
      </c>
    </row>
    <row r="887" spans="1:14" x14ac:dyDescent="0.55000000000000004">
      <c r="A887" s="8">
        <v>20</v>
      </c>
      <c r="B887" s="8">
        <v>309</v>
      </c>
      <c r="C887" s="8">
        <v>20309</v>
      </c>
      <c r="D887" s="8">
        <v>20309</v>
      </c>
      <c r="E887" s="8">
        <f t="shared" si="65"/>
        <v>20309</v>
      </c>
      <c r="F887" s="8">
        <f t="shared" si="66"/>
        <v>20309</v>
      </c>
      <c r="G887" s="8" t="s">
        <v>119</v>
      </c>
      <c r="H887" s="8" t="s">
        <v>1966</v>
      </c>
      <c r="J887" s="8" t="s">
        <v>1976</v>
      </c>
      <c r="K887" s="8" t="s">
        <v>1977</v>
      </c>
      <c r="L887" s="8" t="str">
        <f t="shared" si="67"/>
        <v>佐久穂町</v>
      </c>
      <c r="M887" s="8" t="str">
        <f t="shared" si="68"/>
        <v>長野県佐久穂町</v>
      </c>
      <c r="N887" s="8">
        <f t="shared" si="69"/>
        <v>20309</v>
      </c>
    </row>
    <row r="888" spans="1:14" x14ac:dyDescent="0.55000000000000004">
      <c r="A888" s="8">
        <v>20</v>
      </c>
      <c r="B888" s="8">
        <v>321</v>
      </c>
      <c r="C888" s="8">
        <v>20321</v>
      </c>
      <c r="D888" s="8">
        <v>20321</v>
      </c>
      <c r="E888" s="8">
        <f t="shared" si="65"/>
        <v>20321</v>
      </c>
      <c r="F888" s="8">
        <f t="shared" si="66"/>
        <v>20321</v>
      </c>
      <c r="G888" s="8" t="s">
        <v>119</v>
      </c>
      <c r="H888" s="8" t="s">
        <v>1978</v>
      </c>
      <c r="J888" s="8" t="s">
        <v>1979</v>
      </c>
      <c r="K888" s="8" t="s">
        <v>1980</v>
      </c>
      <c r="L888" s="8" t="str">
        <f t="shared" si="67"/>
        <v>軽井沢町</v>
      </c>
      <c r="M888" s="8" t="str">
        <f t="shared" si="68"/>
        <v>長野県軽井沢町</v>
      </c>
      <c r="N888" s="8">
        <f t="shared" si="69"/>
        <v>20321</v>
      </c>
    </row>
    <row r="889" spans="1:14" x14ac:dyDescent="0.55000000000000004">
      <c r="A889" s="8">
        <v>20</v>
      </c>
      <c r="B889" s="8">
        <v>323</v>
      </c>
      <c r="C889" s="8">
        <v>20323</v>
      </c>
      <c r="D889" s="8">
        <v>20323</v>
      </c>
      <c r="E889" s="8">
        <f t="shared" si="65"/>
        <v>20323</v>
      </c>
      <c r="F889" s="8">
        <f t="shared" si="66"/>
        <v>20323</v>
      </c>
      <c r="G889" s="8" t="s">
        <v>119</v>
      </c>
      <c r="H889" s="8" t="s">
        <v>1978</v>
      </c>
      <c r="J889" s="8" t="s">
        <v>1981</v>
      </c>
      <c r="K889" s="8" t="s">
        <v>1982</v>
      </c>
      <c r="L889" s="8" t="str">
        <f t="shared" si="67"/>
        <v>御代田町</v>
      </c>
      <c r="M889" s="8" t="str">
        <f t="shared" si="68"/>
        <v>長野県御代田町</v>
      </c>
      <c r="N889" s="8">
        <f t="shared" si="69"/>
        <v>20323</v>
      </c>
    </row>
    <row r="890" spans="1:14" x14ac:dyDescent="0.55000000000000004">
      <c r="A890" s="8">
        <v>20</v>
      </c>
      <c r="B890" s="8">
        <v>324</v>
      </c>
      <c r="C890" s="8">
        <v>20324</v>
      </c>
      <c r="D890" s="8">
        <v>20324</v>
      </c>
      <c r="E890" s="8">
        <f t="shared" si="65"/>
        <v>20324</v>
      </c>
      <c r="F890" s="8">
        <f t="shared" si="66"/>
        <v>20324</v>
      </c>
      <c r="G890" s="8" t="s">
        <v>119</v>
      </c>
      <c r="H890" s="8" t="s">
        <v>1978</v>
      </c>
      <c r="J890" s="8" t="s">
        <v>1983</v>
      </c>
      <c r="K890" s="8" t="s">
        <v>1984</v>
      </c>
      <c r="L890" s="8" t="str">
        <f t="shared" si="67"/>
        <v>立科町</v>
      </c>
      <c r="M890" s="8" t="str">
        <f t="shared" si="68"/>
        <v>長野県立科町</v>
      </c>
      <c r="N890" s="8">
        <f t="shared" si="69"/>
        <v>20324</v>
      </c>
    </row>
    <row r="891" spans="1:14" x14ac:dyDescent="0.55000000000000004">
      <c r="A891" s="8">
        <v>20</v>
      </c>
      <c r="B891" s="8">
        <v>349</v>
      </c>
      <c r="C891" s="8">
        <v>20349</v>
      </c>
      <c r="D891" s="8">
        <v>20349</v>
      </c>
      <c r="E891" s="8">
        <f t="shared" si="65"/>
        <v>20349</v>
      </c>
      <c r="F891" s="8">
        <f t="shared" si="66"/>
        <v>20349</v>
      </c>
      <c r="G891" s="8" t="s">
        <v>119</v>
      </c>
      <c r="H891" s="8" t="s">
        <v>1985</v>
      </c>
      <c r="J891" s="8" t="s">
        <v>1986</v>
      </c>
      <c r="K891" s="8" t="s">
        <v>1987</v>
      </c>
      <c r="L891" s="8" t="str">
        <f t="shared" si="67"/>
        <v>青木村</v>
      </c>
      <c r="M891" s="8" t="str">
        <f t="shared" si="68"/>
        <v>長野県青木村</v>
      </c>
      <c r="N891" s="8">
        <f t="shared" si="69"/>
        <v>20349</v>
      </c>
    </row>
    <row r="892" spans="1:14" x14ac:dyDescent="0.55000000000000004">
      <c r="A892" s="8">
        <v>20</v>
      </c>
      <c r="B892" s="8">
        <v>350</v>
      </c>
      <c r="C892" s="8">
        <v>20350</v>
      </c>
      <c r="D892" s="8">
        <v>20350</v>
      </c>
      <c r="E892" s="8">
        <f t="shared" si="65"/>
        <v>20350</v>
      </c>
      <c r="F892" s="8">
        <f t="shared" si="66"/>
        <v>20350</v>
      </c>
      <c r="G892" s="8" t="s">
        <v>119</v>
      </c>
      <c r="H892" s="8" t="s">
        <v>1985</v>
      </c>
      <c r="J892" s="8" t="s">
        <v>1988</v>
      </c>
      <c r="K892" s="8" t="s">
        <v>1989</v>
      </c>
      <c r="L892" s="8" t="str">
        <f t="shared" si="67"/>
        <v>長和町</v>
      </c>
      <c r="M892" s="8" t="str">
        <f t="shared" si="68"/>
        <v>長野県長和町</v>
      </c>
      <c r="N892" s="8">
        <f t="shared" si="69"/>
        <v>20350</v>
      </c>
    </row>
    <row r="893" spans="1:14" x14ac:dyDescent="0.55000000000000004">
      <c r="A893" s="8">
        <v>20</v>
      </c>
      <c r="B893" s="8">
        <v>361</v>
      </c>
      <c r="C893" s="8">
        <v>20361</v>
      </c>
      <c r="D893" s="8">
        <v>20361</v>
      </c>
      <c r="E893" s="8">
        <f t="shared" si="65"/>
        <v>20361</v>
      </c>
      <c r="F893" s="8">
        <f t="shared" si="66"/>
        <v>20361</v>
      </c>
      <c r="G893" s="8" t="s">
        <v>119</v>
      </c>
      <c r="H893" s="8" t="s">
        <v>1990</v>
      </c>
      <c r="J893" s="8" t="s">
        <v>1991</v>
      </c>
      <c r="K893" s="8" t="s">
        <v>1992</v>
      </c>
      <c r="L893" s="8" t="str">
        <f t="shared" si="67"/>
        <v>下諏訪町</v>
      </c>
      <c r="M893" s="8" t="str">
        <f t="shared" si="68"/>
        <v>長野県下諏訪町</v>
      </c>
      <c r="N893" s="8">
        <f t="shared" si="69"/>
        <v>20361</v>
      </c>
    </row>
    <row r="894" spans="1:14" x14ac:dyDescent="0.55000000000000004">
      <c r="A894" s="8">
        <v>20</v>
      </c>
      <c r="B894" s="8">
        <v>362</v>
      </c>
      <c r="C894" s="8">
        <v>20362</v>
      </c>
      <c r="D894" s="8">
        <v>20362</v>
      </c>
      <c r="E894" s="8">
        <f t="shared" si="65"/>
        <v>20362</v>
      </c>
      <c r="F894" s="8">
        <f t="shared" si="66"/>
        <v>20362</v>
      </c>
      <c r="G894" s="8" t="s">
        <v>119</v>
      </c>
      <c r="H894" s="8" t="s">
        <v>1990</v>
      </c>
      <c r="J894" s="8" t="s">
        <v>1993</v>
      </c>
      <c r="K894" s="8" t="s">
        <v>1994</v>
      </c>
      <c r="L894" s="8" t="str">
        <f t="shared" si="67"/>
        <v>富士見町</v>
      </c>
      <c r="M894" s="8" t="str">
        <f t="shared" si="68"/>
        <v>長野県富士見町</v>
      </c>
      <c r="N894" s="8">
        <f t="shared" si="69"/>
        <v>20362</v>
      </c>
    </row>
    <row r="895" spans="1:14" x14ac:dyDescent="0.55000000000000004">
      <c r="A895" s="8">
        <v>20</v>
      </c>
      <c r="B895" s="8">
        <v>363</v>
      </c>
      <c r="C895" s="8">
        <v>20363</v>
      </c>
      <c r="D895" s="8">
        <v>20363</v>
      </c>
      <c r="E895" s="8">
        <f t="shared" si="65"/>
        <v>20363</v>
      </c>
      <c r="F895" s="8">
        <f t="shared" si="66"/>
        <v>20363</v>
      </c>
      <c r="G895" s="8" t="s">
        <v>119</v>
      </c>
      <c r="H895" s="8" t="s">
        <v>1990</v>
      </c>
      <c r="J895" s="8" t="s">
        <v>1995</v>
      </c>
      <c r="K895" s="8" t="s">
        <v>1996</v>
      </c>
      <c r="L895" s="8" t="str">
        <f t="shared" si="67"/>
        <v>原村</v>
      </c>
      <c r="M895" s="8" t="str">
        <f t="shared" si="68"/>
        <v>長野県原村</v>
      </c>
      <c r="N895" s="8">
        <f t="shared" si="69"/>
        <v>20363</v>
      </c>
    </row>
    <row r="896" spans="1:14" x14ac:dyDescent="0.55000000000000004">
      <c r="A896" s="8">
        <v>20</v>
      </c>
      <c r="B896" s="8">
        <v>382</v>
      </c>
      <c r="C896" s="8">
        <v>20382</v>
      </c>
      <c r="D896" s="8">
        <v>20382</v>
      </c>
      <c r="E896" s="8">
        <f t="shared" si="65"/>
        <v>20382</v>
      </c>
      <c r="F896" s="8">
        <f t="shared" si="66"/>
        <v>20382</v>
      </c>
      <c r="G896" s="8" t="s">
        <v>119</v>
      </c>
      <c r="H896" s="8" t="s">
        <v>1997</v>
      </c>
      <c r="J896" s="8" t="s">
        <v>1998</v>
      </c>
      <c r="K896" s="8" t="s">
        <v>1999</v>
      </c>
      <c r="L896" s="8" t="str">
        <f t="shared" si="67"/>
        <v>辰野町</v>
      </c>
      <c r="M896" s="8" t="str">
        <f t="shared" si="68"/>
        <v>長野県辰野町</v>
      </c>
      <c r="N896" s="8">
        <f t="shared" si="69"/>
        <v>20382</v>
      </c>
    </row>
    <row r="897" spans="1:14" x14ac:dyDescent="0.55000000000000004">
      <c r="A897" s="8">
        <v>20</v>
      </c>
      <c r="B897" s="8">
        <v>383</v>
      </c>
      <c r="C897" s="8">
        <v>20383</v>
      </c>
      <c r="D897" s="8">
        <v>20383</v>
      </c>
      <c r="E897" s="8">
        <f t="shared" si="65"/>
        <v>20383</v>
      </c>
      <c r="F897" s="8">
        <f t="shared" si="66"/>
        <v>20383</v>
      </c>
      <c r="G897" s="8" t="s">
        <v>119</v>
      </c>
      <c r="H897" s="8" t="s">
        <v>1997</v>
      </c>
      <c r="J897" s="8" t="s">
        <v>2000</v>
      </c>
      <c r="K897" s="8" t="s">
        <v>2001</v>
      </c>
      <c r="L897" s="8" t="str">
        <f t="shared" si="67"/>
        <v>箕輪町</v>
      </c>
      <c r="M897" s="8" t="str">
        <f t="shared" si="68"/>
        <v>長野県箕輪町</v>
      </c>
      <c r="N897" s="8">
        <f t="shared" si="69"/>
        <v>20383</v>
      </c>
    </row>
    <row r="898" spans="1:14" x14ac:dyDescent="0.55000000000000004">
      <c r="A898" s="8">
        <v>20</v>
      </c>
      <c r="B898" s="8">
        <v>384</v>
      </c>
      <c r="C898" s="8">
        <v>20384</v>
      </c>
      <c r="D898" s="8">
        <v>20384</v>
      </c>
      <c r="E898" s="8">
        <f t="shared" ref="E898:E961" si="70">IF(LEN(D898)=4,"0"&amp;D898,D898)</f>
        <v>20384</v>
      </c>
      <c r="F898" s="8">
        <f t="shared" ref="F898:F961" si="71">IF(B898=0,LEFT(E898,2),E898)</f>
        <v>20384</v>
      </c>
      <c r="G898" s="8" t="s">
        <v>119</v>
      </c>
      <c r="H898" s="8" t="s">
        <v>1997</v>
      </c>
      <c r="J898" s="8" t="s">
        <v>2002</v>
      </c>
      <c r="K898" s="8" t="s">
        <v>2003</v>
      </c>
      <c r="L898" s="8" t="str">
        <f t="shared" ref="L898:L961" si="72">IF(B898=0,G898,IF(J898="",H898,J898))</f>
        <v>飯島町</v>
      </c>
      <c r="M898" s="8" t="str">
        <f t="shared" ref="M898:M961" si="73">_xlfn.CONCAT(G898,L898)</f>
        <v>長野県飯島町</v>
      </c>
      <c r="N898" s="8">
        <f t="shared" ref="N898:N961" si="74">E898</f>
        <v>20384</v>
      </c>
    </row>
    <row r="899" spans="1:14" x14ac:dyDescent="0.55000000000000004">
      <c r="A899" s="8">
        <v>20</v>
      </c>
      <c r="B899" s="8">
        <v>385</v>
      </c>
      <c r="C899" s="8">
        <v>20385</v>
      </c>
      <c r="D899" s="8">
        <v>20385</v>
      </c>
      <c r="E899" s="8">
        <f t="shared" si="70"/>
        <v>20385</v>
      </c>
      <c r="F899" s="8">
        <f t="shared" si="71"/>
        <v>20385</v>
      </c>
      <c r="G899" s="8" t="s">
        <v>119</v>
      </c>
      <c r="H899" s="8" t="s">
        <v>1997</v>
      </c>
      <c r="J899" s="8" t="s">
        <v>2004</v>
      </c>
      <c r="K899" s="8" t="s">
        <v>2005</v>
      </c>
      <c r="L899" s="8" t="str">
        <f t="shared" si="72"/>
        <v>南箕輪村</v>
      </c>
      <c r="M899" s="8" t="str">
        <f t="shared" si="73"/>
        <v>長野県南箕輪村</v>
      </c>
      <c r="N899" s="8">
        <f t="shared" si="74"/>
        <v>20385</v>
      </c>
    </row>
    <row r="900" spans="1:14" x14ac:dyDescent="0.55000000000000004">
      <c r="A900" s="8">
        <v>20</v>
      </c>
      <c r="B900" s="8">
        <v>386</v>
      </c>
      <c r="C900" s="8">
        <v>20386</v>
      </c>
      <c r="D900" s="8">
        <v>20386</v>
      </c>
      <c r="E900" s="8">
        <f t="shared" si="70"/>
        <v>20386</v>
      </c>
      <c r="F900" s="8">
        <f t="shared" si="71"/>
        <v>20386</v>
      </c>
      <c r="G900" s="8" t="s">
        <v>119</v>
      </c>
      <c r="H900" s="8" t="s">
        <v>1997</v>
      </c>
      <c r="J900" s="8" t="s">
        <v>2006</v>
      </c>
      <c r="K900" s="8" t="s">
        <v>2007</v>
      </c>
      <c r="L900" s="8" t="str">
        <f t="shared" si="72"/>
        <v>中川村</v>
      </c>
      <c r="M900" s="8" t="str">
        <f t="shared" si="73"/>
        <v>長野県中川村</v>
      </c>
      <c r="N900" s="8">
        <f t="shared" si="74"/>
        <v>20386</v>
      </c>
    </row>
    <row r="901" spans="1:14" x14ac:dyDescent="0.55000000000000004">
      <c r="A901" s="8">
        <v>20</v>
      </c>
      <c r="B901" s="8">
        <v>388</v>
      </c>
      <c r="C901" s="8">
        <v>20388</v>
      </c>
      <c r="D901" s="8">
        <v>20388</v>
      </c>
      <c r="E901" s="8">
        <f t="shared" si="70"/>
        <v>20388</v>
      </c>
      <c r="F901" s="8">
        <f t="shared" si="71"/>
        <v>20388</v>
      </c>
      <c r="G901" s="8" t="s">
        <v>119</v>
      </c>
      <c r="H901" s="8" t="s">
        <v>1997</v>
      </c>
      <c r="J901" s="8" t="s">
        <v>2008</v>
      </c>
      <c r="K901" s="8" t="s">
        <v>2009</v>
      </c>
      <c r="L901" s="8" t="str">
        <f t="shared" si="72"/>
        <v>宮田村</v>
      </c>
      <c r="M901" s="8" t="str">
        <f t="shared" si="73"/>
        <v>長野県宮田村</v>
      </c>
      <c r="N901" s="8">
        <f t="shared" si="74"/>
        <v>20388</v>
      </c>
    </row>
    <row r="902" spans="1:14" x14ac:dyDescent="0.55000000000000004">
      <c r="A902" s="8">
        <v>20</v>
      </c>
      <c r="B902" s="8">
        <v>402</v>
      </c>
      <c r="C902" s="8">
        <v>20402</v>
      </c>
      <c r="D902" s="8">
        <v>20402</v>
      </c>
      <c r="E902" s="8">
        <f t="shared" si="70"/>
        <v>20402</v>
      </c>
      <c r="F902" s="8">
        <f t="shared" si="71"/>
        <v>20402</v>
      </c>
      <c r="G902" s="8" t="s">
        <v>119</v>
      </c>
      <c r="H902" s="8" t="s">
        <v>2010</v>
      </c>
      <c r="J902" s="8" t="s">
        <v>2011</v>
      </c>
      <c r="K902" s="8" t="s">
        <v>2012</v>
      </c>
      <c r="L902" s="8" t="str">
        <f t="shared" si="72"/>
        <v>松川町</v>
      </c>
      <c r="M902" s="8" t="str">
        <f t="shared" si="73"/>
        <v>長野県松川町</v>
      </c>
      <c r="N902" s="8">
        <f t="shared" si="74"/>
        <v>20402</v>
      </c>
    </row>
    <row r="903" spans="1:14" x14ac:dyDescent="0.55000000000000004">
      <c r="A903" s="8">
        <v>20</v>
      </c>
      <c r="B903" s="8">
        <v>403</v>
      </c>
      <c r="C903" s="8">
        <v>20403</v>
      </c>
      <c r="D903" s="8">
        <v>20403</v>
      </c>
      <c r="E903" s="8">
        <f t="shared" si="70"/>
        <v>20403</v>
      </c>
      <c r="F903" s="8">
        <f t="shared" si="71"/>
        <v>20403</v>
      </c>
      <c r="G903" s="8" t="s">
        <v>119</v>
      </c>
      <c r="H903" s="8" t="s">
        <v>2010</v>
      </c>
      <c r="J903" s="8" t="s">
        <v>2013</v>
      </c>
      <c r="K903" s="8" t="s">
        <v>2014</v>
      </c>
      <c r="L903" s="8" t="str">
        <f t="shared" si="72"/>
        <v>高森町</v>
      </c>
      <c r="M903" s="8" t="str">
        <f t="shared" si="73"/>
        <v>長野県高森町</v>
      </c>
      <c r="N903" s="8">
        <f t="shared" si="74"/>
        <v>20403</v>
      </c>
    </row>
    <row r="904" spans="1:14" x14ac:dyDescent="0.55000000000000004">
      <c r="A904" s="8">
        <v>20</v>
      </c>
      <c r="B904" s="8">
        <v>404</v>
      </c>
      <c r="C904" s="8">
        <v>20404</v>
      </c>
      <c r="D904" s="8">
        <v>20404</v>
      </c>
      <c r="E904" s="8">
        <f t="shared" si="70"/>
        <v>20404</v>
      </c>
      <c r="F904" s="8">
        <f t="shared" si="71"/>
        <v>20404</v>
      </c>
      <c r="G904" s="8" t="s">
        <v>119</v>
      </c>
      <c r="H904" s="8" t="s">
        <v>2010</v>
      </c>
      <c r="J904" s="8" t="s">
        <v>2015</v>
      </c>
      <c r="K904" s="8" t="s">
        <v>2016</v>
      </c>
      <c r="L904" s="8" t="str">
        <f t="shared" si="72"/>
        <v>阿南町</v>
      </c>
      <c r="M904" s="8" t="str">
        <f t="shared" si="73"/>
        <v>長野県阿南町</v>
      </c>
      <c r="N904" s="8">
        <f t="shared" si="74"/>
        <v>20404</v>
      </c>
    </row>
    <row r="905" spans="1:14" x14ac:dyDescent="0.55000000000000004">
      <c r="A905" s="8">
        <v>20</v>
      </c>
      <c r="B905" s="8">
        <v>407</v>
      </c>
      <c r="C905" s="8">
        <v>20407</v>
      </c>
      <c r="D905" s="8">
        <v>20407</v>
      </c>
      <c r="E905" s="8">
        <f t="shared" si="70"/>
        <v>20407</v>
      </c>
      <c r="F905" s="8">
        <f t="shared" si="71"/>
        <v>20407</v>
      </c>
      <c r="G905" s="8" t="s">
        <v>119</v>
      </c>
      <c r="H905" s="8" t="s">
        <v>2010</v>
      </c>
      <c r="J905" s="8" t="s">
        <v>2017</v>
      </c>
      <c r="K905" s="8" t="s">
        <v>2018</v>
      </c>
      <c r="L905" s="8" t="str">
        <f t="shared" si="72"/>
        <v>阿智村</v>
      </c>
      <c r="M905" s="8" t="str">
        <f t="shared" si="73"/>
        <v>長野県阿智村</v>
      </c>
      <c r="N905" s="8">
        <f t="shared" si="74"/>
        <v>20407</v>
      </c>
    </row>
    <row r="906" spans="1:14" x14ac:dyDescent="0.55000000000000004">
      <c r="A906" s="8">
        <v>20</v>
      </c>
      <c r="B906" s="8">
        <v>409</v>
      </c>
      <c r="C906" s="8">
        <v>20409</v>
      </c>
      <c r="D906" s="8">
        <v>20409</v>
      </c>
      <c r="E906" s="8">
        <f t="shared" si="70"/>
        <v>20409</v>
      </c>
      <c r="F906" s="8">
        <f t="shared" si="71"/>
        <v>20409</v>
      </c>
      <c r="G906" s="8" t="s">
        <v>119</v>
      </c>
      <c r="H906" s="8" t="s">
        <v>2010</v>
      </c>
      <c r="J906" s="8" t="s">
        <v>2019</v>
      </c>
      <c r="K906" s="8" t="s">
        <v>2020</v>
      </c>
      <c r="L906" s="8" t="str">
        <f t="shared" si="72"/>
        <v>平谷村</v>
      </c>
      <c r="M906" s="8" t="str">
        <f t="shared" si="73"/>
        <v>長野県平谷村</v>
      </c>
      <c r="N906" s="8">
        <f t="shared" si="74"/>
        <v>20409</v>
      </c>
    </row>
    <row r="907" spans="1:14" x14ac:dyDescent="0.55000000000000004">
      <c r="A907" s="8">
        <v>20</v>
      </c>
      <c r="B907" s="8">
        <v>410</v>
      </c>
      <c r="C907" s="8">
        <v>20410</v>
      </c>
      <c r="D907" s="8">
        <v>20410</v>
      </c>
      <c r="E907" s="8">
        <f t="shared" si="70"/>
        <v>20410</v>
      </c>
      <c r="F907" s="8">
        <f t="shared" si="71"/>
        <v>20410</v>
      </c>
      <c r="G907" s="8" t="s">
        <v>119</v>
      </c>
      <c r="H907" s="8" t="s">
        <v>2010</v>
      </c>
      <c r="J907" s="8" t="s">
        <v>2021</v>
      </c>
      <c r="K907" s="8" t="s">
        <v>2022</v>
      </c>
      <c r="L907" s="8" t="str">
        <f t="shared" si="72"/>
        <v>根羽村</v>
      </c>
      <c r="M907" s="8" t="str">
        <f t="shared" si="73"/>
        <v>長野県根羽村</v>
      </c>
      <c r="N907" s="8">
        <f t="shared" si="74"/>
        <v>20410</v>
      </c>
    </row>
    <row r="908" spans="1:14" x14ac:dyDescent="0.55000000000000004">
      <c r="A908" s="8">
        <v>20</v>
      </c>
      <c r="B908" s="8">
        <v>411</v>
      </c>
      <c r="C908" s="8">
        <v>20411</v>
      </c>
      <c r="D908" s="8">
        <v>20411</v>
      </c>
      <c r="E908" s="8">
        <f t="shared" si="70"/>
        <v>20411</v>
      </c>
      <c r="F908" s="8">
        <f t="shared" si="71"/>
        <v>20411</v>
      </c>
      <c r="G908" s="8" t="s">
        <v>119</v>
      </c>
      <c r="H908" s="8" t="s">
        <v>2010</v>
      </c>
      <c r="J908" s="8" t="s">
        <v>2023</v>
      </c>
      <c r="K908" s="8" t="s">
        <v>2024</v>
      </c>
      <c r="L908" s="8" t="str">
        <f t="shared" si="72"/>
        <v>下條村</v>
      </c>
      <c r="M908" s="8" t="str">
        <f t="shared" si="73"/>
        <v>長野県下條村</v>
      </c>
      <c r="N908" s="8">
        <f t="shared" si="74"/>
        <v>20411</v>
      </c>
    </row>
    <row r="909" spans="1:14" x14ac:dyDescent="0.55000000000000004">
      <c r="A909" s="8">
        <v>20</v>
      </c>
      <c r="B909" s="8">
        <v>412</v>
      </c>
      <c r="C909" s="8">
        <v>20412</v>
      </c>
      <c r="D909" s="8">
        <v>20412</v>
      </c>
      <c r="E909" s="8">
        <f t="shared" si="70"/>
        <v>20412</v>
      </c>
      <c r="F909" s="8">
        <f t="shared" si="71"/>
        <v>20412</v>
      </c>
      <c r="G909" s="8" t="s">
        <v>119</v>
      </c>
      <c r="H909" s="8" t="s">
        <v>2010</v>
      </c>
      <c r="J909" s="8" t="s">
        <v>2025</v>
      </c>
      <c r="K909" s="8" t="s">
        <v>2026</v>
      </c>
      <c r="L909" s="8" t="str">
        <f t="shared" si="72"/>
        <v>売木村</v>
      </c>
      <c r="M909" s="8" t="str">
        <f t="shared" si="73"/>
        <v>長野県売木村</v>
      </c>
      <c r="N909" s="8">
        <f t="shared" si="74"/>
        <v>20412</v>
      </c>
    </row>
    <row r="910" spans="1:14" x14ac:dyDescent="0.55000000000000004">
      <c r="A910" s="8">
        <v>20</v>
      </c>
      <c r="B910" s="8">
        <v>413</v>
      </c>
      <c r="C910" s="8">
        <v>20413</v>
      </c>
      <c r="D910" s="8">
        <v>20413</v>
      </c>
      <c r="E910" s="8">
        <f t="shared" si="70"/>
        <v>20413</v>
      </c>
      <c r="F910" s="8">
        <f t="shared" si="71"/>
        <v>20413</v>
      </c>
      <c r="G910" s="8" t="s">
        <v>119</v>
      </c>
      <c r="H910" s="8" t="s">
        <v>2010</v>
      </c>
      <c r="J910" s="8" t="s">
        <v>2027</v>
      </c>
      <c r="K910" s="8" t="s">
        <v>2028</v>
      </c>
      <c r="L910" s="8" t="str">
        <f t="shared" si="72"/>
        <v>天龍村</v>
      </c>
      <c r="M910" s="8" t="str">
        <f t="shared" si="73"/>
        <v>長野県天龍村</v>
      </c>
      <c r="N910" s="8">
        <f t="shared" si="74"/>
        <v>20413</v>
      </c>
    </row>
    <row r="911" spans="1:14" x14ac:dyDescent="0.55000000000000004">
      <c r="A911" s="8">
        <v>20</v>
      </c>
      <c r="B911" s="8">
        <v>414</v>
      </c>
      <c r="C911" s="8">
        <v>20414</v>
      </c>
      <c r="D911" s="8">
        <v>20414</v>
      </c>
      <c r="E911" s="8">
        <f t="shared" si="70"/>
        <v>20414</v>
      </c>
      <c r="F911" s="8">
        <f t="shared" si="71"/>
        <v>20414</v>
      </c>
      <c r="G911" s="8" t="s">
        <v>119</v>
      </c>
      <c r="H911" s="8" t="s">
        <v>2010</v>
      </c>
      <c r="J911" s="8" t="s">
        <v>2029</v>
      </c>
      <c r="K911" s="8" t="s">
        <v>2030</v>
      </c>
      <c r="L911" s="8" t="str">
        <f t="shared" si="72"/>
        <v>泰阜村</v>
      </c>
      <c r="M911" s="8" t="str">
        <f t="shared" si="73"/>
        <v>長野県泰阜村</v>
      </c>
      <c r="N911" s="8">
        <f t="shared" si="74"/>
        <v>20414</v>
      </c>
    </row>
    <row r="912" spans="1:14" x14ac:dyDescent="0.55000000000000004">
      <c r="A912" s="8">
        <v>20</v>
      </c>
      <c r="B912" s="8">
        <v>415</v>
      </c>
      <c r="C912" s="8">
        <v>20415</v>
      </c>
      <c r="D912" s="8">
        <v>20415</v>
      </c>
      <c r="E912" s="8">
        <f t="shared" si="70"/>
        <v>20415</v>
      </c>
      <c r="F912" s="8">
        <f t="shared" si="71"/>
        <v>20415</v>
      </c>
      <c r="G912" s="8" t="s">
        <v>119</v>
      </c>
      <c r="H912" s="8" t="s">
        <v>2010</v>
      </c>
      <c r="J912" s="8" t="s">
        <v>2031</v>
      </c>
      <c r="K912" s="8" t="s">
        <v>2032</v>
      </c>
      <c r="L912" s="8" t="str">
        <f t="shared" si="72"/>
        <v>喬木村</v>
      </c>
      <c r="M912" s="8" t="str">
        <f t="shared" si="73"/>
        <v>長野県喬木村</v>
      </c>
      <c r="N912" s="8">
        <f t="shared" si="74"/>
        <v>20415</v>
      </c>
    </row>
    <row r="913" spans="1:14" x14ac:dyDescent="0.55000000000000004">
      <c r="A913" s="8">
        <v>20</v>
      </c>
      <c r="B913" s="8">
        <v>416</v>
      </c>
      <c r="C913" s="8">
        <v>20416</v>
      </c>
      <c r="D913" s="8">
        <v>20416</v>
      </c>
      <c r="E913" s="8">
        <f t="shared" si="70"/>
        <v>20416</v>
      </c>
      <c r="F913" s="8">
        <f t="shared" si="71"/>
        <v>20416</v>
      </c>
      <c r="G913" s="8" t="s">
        <v>119</v>
      </c>
      <c r="H913" s="8" t="s">
        <v>2010</v>
      </c>
      <c r="J913" s="8" t="s">
        <v>2033</v>
      </c>
      <c r="K913" s="8" t="s">
        <v>2034</v>
      </c>
      <c r="L913" s="8" t="str">
        <f t="shared" si="72"/>
        <v>豊丘村</v>
      </c>
      <c r="M913" s="8" t="str">
        <f t="shared" si="73"/>
        <v>長野県豊丘村</v>
      </c>
      <c r="N913" s="8">
        <f t="shared" si="74"/>
        <v>20416</v>
      </c>
    </row>
    <row r="914" spans="1:14" x14ac:dyDescent="0.55000000000000004">
      <c r="A914" s="8">
        <v>20</v>
      </c>
      <c r="B914" s="8">
        <v>417</v>
      </c>
      <c r="C914" s="8">
        <v>20417</v>
      </c>
      <c r="D914" s="8">
        <v>20417</v>
      </c>
      <c r="E914" s="8">
        <f t="shared" si="70"/>
        <v>20417</v>
      </c>
      <c r="F914" s="8">
        <f t="shared" si="71"/>
        <v>20417</v>
      </c>
      <c r="G914" s="8" t="s">
        <v>119</v>
      </c>
      <c r="H914" s="8" t="s">
        <v>2010</v>
      </c>
      <c r="J914" s="8" t="s">
        <v>2035</v>
      </c>
      <c r="K914" s="8" t="s">
        <v>2036</v>
      </c>
      <c r="L914" s="8" t="str">
        <f t="shared" si="72"/>
        <v>大鹿村</v>
      </c>
      <c r="M914" s="8" t="str">
        <f t="shared" si="73"/>
        <v>長野県大鹿村</v>
      </c>
      <c r="N914" s="8">
        <f t="shared" si="74"/>
        <v>20417</v>
      </c>
    </row>
    <row r="915" spans="1:14" x14ac:dyDescent="0.55000000000000004">
      <c r="A915" s="8">
        <v>20</v>
      </c>
      <c r="B915" s="8">
        <v>422</v>
      </c>
      <c r="C915" s="8">
        <v>20422</v>
      </c>
      <c r="D915" s="8">
        <v>20422</v>
      </c>
      <c r="E915" s="8">
        <f t="shared" si="70"/>
        <v>20422</v>
      </c>
      <c r="F915" s="8">
        <f t="shared" si="71"/>
        <v>20422</v>
      </c>
      <c r="G915" s="8" t="s">
        <v>119</v>
      </c>
      <c r="H915" s="8" t="s">
        <v>2037</v>
      </c>
      <c r="J915" s="8" t="s">
        <v>2038</v>
      </c>
      <c r="K915" s="8" t="s">
        <v>2039</v>
      </c>
      <c r="L915" s="8" t="str">
        <f t="shared" si="72"/>
        <v>上松町</v>
      </c>
      <c r="M915" s="8" t="str">
        <f t="shared" si="73"/>
        <v>長野県上松町</v>
      </c>
      <c r="N915" s="8">
        <f t="shared" si="74"/>
        <v>20422</v>
      </c>
    </row>
    <row r="916" spans="1:14" x14ac:dyDescent="0.55000000000000004">
      <c r="A916" s="8">
        <v>20</v>
      </c>
      <c r="B916" s="8">
        <v>423</v>
      </c>
      <c r="C916" s="8">
        <v>20423</v>
      </c>
      <c r="D916" s="8">
        <v>20423</v>
      </c>
      <c r="E916" s="8">
        <f t="shared" si="70"/>
        <v>20423</v>
      </c>
      <c r="F916" s="8">
        <f t="shared" si="71"/>
        <v>20423</v>
      </c>
      <c r="G916" s="8" t="s">
        <v>119</v>
      </c>
      <c r="H916" s="8" t="s">
        <v>2037</v>
      </c>
      <c r="J916" s="8" t="s">
        <v>2040</v>
      </c>
      <c r="K916" s="8" t="s">
        <v>2041</v>
      </c>
      <c r="L916" s="8" t="str">
        <f t="shared" si="72"/>
        <v>南木曽町</v>
      </c>
      <c r="M916" s="8" t="str">
        <f t="shared" si="73"/>
        <v>長野県南木曽町</v>
      </c>
      <c r="N916" s="8">
        <f t="shared" si="74"/>
        <v>20423</v>
      </c>
    </row>
    <row r="917" spans="1:14" x14ac:dyDescent="0.55000000000000004">
      <c r="A917" s="8">
        <v>20</v>
      </c>
      <c r="B917" s="8">
        <v>425</v>
      </c>
      <c r="C917" s="8">
        <v>20425</v>
      </c>
      <c r="D917" s="8">
        <v>20425</v>
      </c>
      <c r="E917" s="8">
        <f t="shared" si="70"/>
        <v>20425</v>
      </c>
      <c r="F917" s="8">
        <f t="shared" si="71"/>
        <v>20425</v>
      </c>
      <c r="G917" s="8" t="s">
        <v>119</v>
      </c>
      <c r="H917" s="8" t="s">
        <v>2037</v>
      </c>
      <c r="J917" s="8" t="s">
        <v>2042</v>
      </c>
      <c r="K917" s="8" t="s">
        <v>2043</v>
      </c>
      <c r="L917" s="8" t="str">
        <f t="shared" si="72"/>
        <v>木祖村</v>
      </c>
      <c r="M917" s="8" t="str">
        <f t="shared" si="73"/>
        <v>長野県木祖村</v>
      </c>
      <c r="N917" s="8">
        <f t="shared" si="74"/>
        <v>20425</v>
      </c>
    </row>
    <row r="918" spans="1:14" x14ac:dyDescent="0.55000000000000004">
      <c r="A918" s="8">
        <v>20</v>
      </c>
      <c r="B918" s="8">
        <v>429</v>
      </c>
      <c r="C918" s="8">
        <v>20429</v>
      </c>
      <c r="D918" s="8">
        <v>20429</v>
      </c>
      <c r="E918" s="8">
        <f t="shared" si="70"/>
        <v>20429</v>
      </c>
      <c r="F918" s="8">
        <f t="shared" si="71"/>
        <v>20429</v>
      </c>
      <c r="G918" s="8" t="s">
        <v>119</v>
      </c>
      <c r="H918" s="8" t="s">
        <v>2037</v>
      </c>
      <c r="J918" s="8" t="s">
        <v>2044</v>
      </c>
      <c r="K918" s="8" t="s">
        <v>2045</v>
      </c>
      <c r="L918" s="8" t="str">
        <f t="shared" si="72"/>
        <v>王滝村</v>
      </c>
      <c r="M918" s="8" t="str">
        <f t="shared" si="73"/>
        <v>長野県王滝村</v>
      </c>
      <c r="N918" s="8">
        <f t="shared" si="74"/>
        <v>20429</v>
      </c>
    </row>
    <row r="919" spans="1:14" x14ac:dyDescent="0.55000000000000004">
      <c r="A919" s="8">
        <v>20</v>
      </c>
      <c r="B919" s="8">
        <v>430</v>
      </c>
      <c r="C919" s="8">
        <v>20430</v>
      </c>
      <c r="D919" s="8">
        <v>20430</v>
      </c>
      <c r="E919" s="8">
        <f t="shared" si="70"/>
        <v>20430</v>
      </c>
      <c r="F919" s="8">
        <f t="shared" si="71"/>
        <v>20430</v>
      </c>
      <c r="G919" s="8" t="s">
        <v>119</v>
      </c>
      <c r="H919" s="8" t="s">
        <v>2037</v>
      </c>
      <c r="J919" s="8" t="s">
        <v>2046</v>
      </c>
      <c r="K919" s="8" t="s">
        <v>2047</v>
      </c>
      <c r="L919" s="8" t="str">
        <f t="shared" si="72"/>
        <v>大桑村</v>
      </c>
      <c r="M919" s="8" t="str">
        <f t="shared" si="73"/>
        <v>長野県大桑村</v>
      </c>
      <c r="N919" s="8">
        <f t="shared" si="74"/>
        <v>20430</v>
      </c>
    </row>
    <row r="920" spans="1:14" x14ac:dyDescent="0.55000000000000004">
      <c r="A920" s="8">
        <v>20</v>
      </c>
      <c r="B920" s="8">
        <v>432</v>
      </c>
      <c r="C920" s="8">
        <v>20432</v>
      </c>
      <c r="D920" s="8">
        <v>20432</v>
      </c>
      <c r="E920" s="8">
        <f t="shared" si="70"/>
        <v>20432</v>
      </c>
      <c r="F920" s="8">
        <f t="shared" si="71"/>
        <v>20432</v>
      </c>
      <c r="G920" s="8" t="s">
        <v>119</v>
      </c>
      <c r="H920" s="8" t="s">
        <v>2037</v>
      </c>
      <c r="J920" s="8" t="s">
        <v>2048</v>
      </c>
      <c r="K920" s="8" t="s">
        <v>2049</v>
      </c>
      <c r="L920" s="8" t="str">
        <f t="shared" si="72"/>
        <v>木曽町</v>
      </c>
      <c r="M920" s="8" t="str">
        <f t="shared" si="73"/>
        <v>長野県木曽町</v>
      </c>
      <c r="N920" s="8">
        <f t="shared" si="74"/>
        <v>20432</v>
      </c>
    </row>
    <row r="921" spans="1:14" x14ac:dyDescent="0.55000000000000004">
      <c r="A921" s="8">
        <v>20</v>
      </c>
      <c r="B921" s="8">
        <v>446</v>
      </c>
      <c r="C921" s="8">
        <v>20446</v>
      </c>
      <c r="D921" s="8">
        <v>20446</v>
      </c>
      <c r="E921" s="8">
        <f t="shared" si="70"/>
        <v>20446</v>
      </c>
      <c r="F921" s="8">
        <f t="shared" si="71"/>
        <v>20446</v>
      </c>
      <c r="G921" s="8" t="s">
        <v>119</v>
      </c>
      <c r="H921" s="8" t="s">
        <v>2050</v>
      </c>
      <c r="J921" s="8" t="s">
        <v>2051</v>
      </c>
      <c r="K921" s="8" t="s">
        <v>2052</v>
      </c>
      <c r="L921" s="8" t="str">
        <f t="shared" si="72"/>
        <v>麻績村</v>
      </c>
      <c r="M921" s="8" t="str">
        <f t="shared" si="73"/>
        <v>長野県麻績村</v>
      </c>
      <c r="N921" s="8">
        <f t="shared" si="74"/>
        <v>20446</v>
      </c>
    </row>
    <row r="922" spans="1:14" x14ac:dyDescent="0.55000000000000004">
      <c r="A922" s="8">
        <v>20</v>
      </c>
      <c r="B922" s="8">
        <v>448</v>
      </c>
      <c r="C922" s="8">
        <v>20448</v>
      </c>
      <c r="D922" s="8">
        <v>20448</v>
      </c>
      <c r="E922" s="8">
        <f t="shared" si="70"/>
        <v>20448</v>
      </c>
      <c r="F922" s="8">
        <f t="shared" si="71"/>
        <v>20448</v>
      </c>
      <c r="G922" s="8" t="s">
        <v>119</v>
      </c>
      <c r="H922" s="8" t="s">
        <v>2050</v>
      </c>
      <c r="J922" s="8" t="s">
        <v>2053</v>
      </c>
      <c r="K922" s="8" t="s">
        <v>2054</v>
      </c>
      <c r="L922" s="8" t="str">
        <f t="shared" si="72"/>
        <v>生坂村</v>
      </c>
      <c r="M922" s="8" t="str">
        <f t="shared" si="73"/>
        <v>長野県生坂村</v>
      </c>
      <c r="N922" s="8">
        <f t="shared" si="74"/>
        <v>20448</v>
      </c>
    </row>
    <row r="923" spans="1:14" x14ac:dyDescent="0.55000000000000004">
      <c r="A923" s="8">
        <v>20</v>
      </c>
      <c r="B923" s="8">
        <v>450</v>
      </c>
      <c r="C923" s="8">
        <v>20450</v>
      </c>
      <c r="D923" s="8">
        <v>20450</v>
      </c>
      <c r="E923" s="8">
        <f t="shared" si="70"/>
        <v>20450</v>
      </c>
      <c r="F923" s="8">
        <f t="shared" si="71"/>
        <v>20450</v>
      </c>
      <c r="G923" s="8" t="s">
        <v>119</v>
      </c>
      <c r="H923" s="8" t="s">
        <v>2050</v>
      </c>
      <c r="J923" s="8" t="s">
        <v>2055</v>
      </c>
      <c r="K923" s="8" t="s">
        <v>2056</v>
      </c>
      <c r="L923" s="8" t="str">
        <f t="shared" si="72"/>
        <v>山形村</v>
      </c>
      <c r="M923" s="8" t="str">
        <f t="shared" si="73"/>
        <v>長野県山形村</v>
      </c>
      <c r="N923" s="8">
        <f t="shared" si="74"/>
        <v>20450</v>
      </c>
    </row>
    <row r="924" spans="1:14" x14ac:dyDescent="0.55000000000000004">
      <c r="A924" s="8">
        <v>20</v>
      </c>
      <c r="B924" s="8">
        <v>451</v>
      </c>
      <c r="C924" s="8">
        <v>20451</v>
      </c>
      <c r="D924" s="8">
        <v>20451</v>
      </c>
      <c r="E924" s="8">
        <f t="shared" si="70"/>
        <v>20451</v>
      </c>
      <c r="F924" s="8">
        <f t="shared" si="71"/>
        <v>20451</v>
      </c>
      <c r="G924" s="8" t="s">
        <v>119</v>
      </c>
      <c r="H924" s="8" t="s">
        <v>2050</v>
      </c>
      <c r="J924" s="8" t="s">
        <v>2057</v>
      </c>
      <c r="K924" s="8" t="s">
        <v>2058</v>
      </c>
      <c r="L924" s="8" t="str">
        <f t="shared" si="72"/>
        <v>朝日村</v>
      </c>
      <c r="M924" s="8" t="str">
        <f t="shared" si="73"/>
        <v>長野県朝日村</v>
      </c>
      <c r="N924" s="8">
        <f t="shared" si="74"/>
        <v>20451</v>
      </c>
    </row>
    <row r="925" spans="1:14" x14ac:dyDescent="0.55000000000000004">
      <c r="A925" s="8">
        <v>20</v>
      </c>
      <c r="B925" s="8">
        <v>452</v>
      </c>
      <c r="C925" s="8">
        <v>20452</v>
      </c>
      <c r="D925" s="8">
        <v>20452</v>
      </c>
      <c r="E925" s="8">
        <f t="shared" si="70"/>
        <v>20452</v>
      </c>
      <c r="F925" s="8">
        <f t="shared" si="71"/>
        <v>20452</v>
      </c>
      <c r="G925" s="8" t="s">
        <v>119</v>
      </c>
      <c r="H925" s="8" t="s">
        <v>2050</v>
      </c>
      <c r="J925" s="8" t="s">
        <v>2059</v>
      </c>
      <c r="K925" s="8" t="s">
        <v>2060</v>
      </c>
      <c r="L925" s="8" t="str">
        <f t="shared" si="72"/>
        <v>筑北村</v>
      </c>
      <c r="M925" s="8" t="str">
        <f t="shared" si="73"/>
        <v>長野県筑北村</v>
      </c>
      <c r="N925" s="8">
        <f t="shared" si="74"/>
        <v>20452</v>
      </c>
    </row>
    <row r="926" spans="1:14" x14ac:dyDescent="0.55000000000000004">
      <c r="A926" s="8">
        <v>20</v>
      </c>
      <c r="B926" s="8">
        <v>481</v>
      </c>
      <c r="C926" s="8">
        <v>20481</v>
      </c>
      <c r="D926" s="8">
        <v>20481</v>
      </c>
      <c r="E926" s="8">
        <f t="shared" si="70"/>
        <v>20481</v>
      </c>
      <c r="F926" s="8">
        <f t="shared" si="71"/>
        <v>20481</v>
      </c>
      <c r="G926" s="8" t="s">
        <v>119</v>
      </c>
      <c r="H926" s="8" t="s">
        <v>2061</v>
      </c>
      <c r="J926" s="8" t="s">
        <v>444</v>
      </c>
      <c r="K926" s="8" t="s">
        <v>2062</v>
      </c>
      <c r="L926" s="8" t="str">
        <f t="shared" si="72"/>
        <v>池田町</v>
      </c>
      <c r="M926" s="8" t="str">
        <f t="shared" si="73"/>
        <v>長野県池田町</v>
      </c>
      <c r="N926" s="8">
        <f t="shared" si="74"/>
        <v>20481</v>
      </c>
    </row>
    <row r="927" spans="1:14" x14ac:dyDescent="0.55000000000000004">
      <c r="A927" s="8">
        <v>20</v>
      </c>
      <c r="B927" s="8">
        <v>482</v>
      </c>
      <c r="C927" s="8">
        <v>20482</v>
      </c>
      <c r="D927" s="8">
        <v>20482</v>
      </c>
      <c r="E927" s="8">
        <f t="shared" si="70"/>
        <v>20482</v>
      </c>
      <c r="F927" s="8">
        <f t="shared" si="71"/>
        <v>20482</v>
      </c>
      <c r="G927" s="8" t="s">
        <v>119</v>
      </c>
      <c r="H927" s="8" t="s">
        <v>2061</v>
      </c>
      <c r="J927" s="8" t="s">
        <v>2063</v>
      </c>
      <c r="K927" s="8" t="s">
        <v>2064</v>
      </c>
      <c r="L927" s="8" t="str">
        <f t="shared" si="72"/>
        <v>松川村</v>
      </c>
      <c r="M927" s="8" t="str">
        <f t="shared" si="73"/>
        <v>長野県松川村</v>
      </c>
      <c r="N927" s="8">
        <f t="shared" si="74"/>
        <v>20482</v>
      </c>
    </row>
    <row r="928" spans="1:14" x14ac:dyDescent="0.55000000000000004">
      <c r="A928" s="8">
        <v>20</v>
      </c>
      <c r="B928" s="8">
        <v>485</v>
      </c>
      <c r="C928" s="8">
        <v>20485</v>
      </c>
      <c r="D928" s="8">
        <v>20485</v>
      </c>
      <c r="E928" s="8">
        <f t="shared" si="70"/>
        <v>20485</v>
      </c>
      <c r="F928" s="8">
        <f t="shared" si="71"/>
        <v>20485</v>
      </c>
      <c r="G928" s="8" t="s">
        <v>119</v>
      </c>
      <c r="H928" s="8" t="s">
        <v>2061</v>
      </c>
      <c r="J928" s="8" t="s">
        <v>2065</v>
      </c>
      <c r="K928" s="8" t="s">
        <v>2066</v>
      </c>
      <c r="L928" s="8" t="str">
        <f t="shared" si="72"/>
        <v>白馬村</v>
      </c>
      <c r="M928" s="8" t="str">
        <f t="shared" si="73"/>
        <v>長野県白馬村</v>
      </c>
      <c r="N928" s="8">
        <f t="shared" si="74"/>
        <v>20485</v>
      </c>
    </row>
    <row r="929" spans="1:14" x14ac:dyDescent="0.55000000000000004">
      <c r="A929" s="8">
        <v>20</v>
      </c>
      <c r="B929" s="8">
        <v>486</v>
      </c>
      <c r="C929" s="8">
        <v>20486</v>
      </c>
      <c r="D929" s="8">
        <v>20486</v>
      </c>
      <c r="E929" s="8">
        <f t="shared" si="70"/>
        <v>20486</v>
      </c>
      <c r="F929" s="8">
        <f t="shared" si="71"/>
        <v>20486</v>
      </c>
      <c r="G929" s="8" t="s">
        <v>119</v>
      </c>
      <c r="H929" s="8" t="s">
        <v>2061</v>
      </c>
      <c r="J929" s="8" t="s">
        <v>2067</v>
      </c>
      <c r="K929" s="8" t="s">
        <v>2068</v>
      </c>
      <c r="L929" s="8" t="str">
        <f t="shared" si="72"/>
        <v>小谷村</v>
      </c>
      <c r="M929" s="8" t="str">
        <f t="shared" si="73"/>
        <v>長野県小谷村</v>
      </c>
      <c r="N929" s="8">
        <f t="shared" si="74"/>
        <v>20486</v>
      </c>
    </row>
    <row r="930" spans="1:14" x14ac:dyDescent="0.55000000000000004">
      <c r="A930" s="8">
        <v>20</v>
      </c>
      <c r="B930" s="8">
        <v>521</v>
      </c>
      <c r="C930" s="8">
        <v>20521</v>
      </c>
      <c r="D930" s="8">
        <v>20521</v>
      </c>
      <c r="E930" s="8">
        <f t="shared" si="70"/>
        <v>20521</v>
      </c>
      <c r="F930" s="8">
        <f t="shared" si="71"/>
        <v>20521</v>
      </c>
      <c r="G930" s="8" t="s">
        <v>119</v>
      </c>
      <c r="H930" s="8" t="s">
        <v>2069</v>
      </c>
      <c r="J930" s="8" t="s">
        <v>2070</v>
      </c>
      <c r="K930" s="8" t="s">
        <v>2071</v>
      </c>
      <c r="L930" s="8" t="str">
        <f t="shared" si="72"/>
        <v>坂城町</v>
      </c>
      <c r="M930" s="8" t="str">
        <f t="shared" si="73"/>
        <v>長野県坂城町</v>
      </c>
      <c r="N930" s="8">
        <f t="shared" si="74"/>
        <v>20521</v>
      </c>
    </row>
    <row r="931" spans="1:14" x14ac:dyDescent="0.55000000000000004">
      <c r="A931" s="8">
        <v>20</v>
      </c>
      <c r="B931" s="8">
        <v>541</v>
      </c>
      <c r="C931" s="8">
        <v>20541</v>
      </c>
      <c r="D931" s="8">
        <v>20541</v>
      </c>
      <c r="E931" s="8">
        <f t="shared" si="70"/>
        <v>20541</v>
      </c>
      <c r="F931" s="8">
        <f t="shared" si="71"/>
        <v>20541</v>
      </c>
      <c r="G931" s="8" t="s">
        <v>119</v>
      </c>
      <c r="H931" s="8" t="s">
        <v>2072</v>
      </c>
      <c r="J931" s="8" t="s">
        <v>2073</v>
      </c>
      <c r="K931" s="8" t="s">
        <v>2074</v>
      </c>
      <c r="L931" s="8" t="str">
        <f t="shared" si="72"/>
        <v>小布施町</v>
      </c>
      <c r="M931" s="8" t="str">
        <f t="shared" si="73"/>
        <v>長野県小布施町</v>
      </c>
      <c r="N931" s="8">
        <f t="shared" si="74"/>
        <v>20541</v>
      </c>
    </row>
    <row r="932" spans="1:14" x14ac:dyDescent="0.55000000000000004">
      <c r="A932" s="8">
        <v>20</v>
      </c>
      <c r="B932" s="8">
        <v>543</v>
      </c>
      <c r="C932" s="8">
        <v>20543</v>
      </c>
      <c r="D932" s="8">
        <v>20543</v>
      </c>
      <c r="E932" s="8">
        <f t="shared" si="70"/>
        <v>20543</v>
      </c>
      <c r="F932" s="8">
        <f t="shared" si="71"/>
        <v>20543</v>
      </c>
      <c r="G932" s="8" t="s">
        <v>119</v>
      </c>
      <c r="H932" s="8" t="s">
        <v>2072</v>
      </c>
      <c r="J932" s="8" t="s">
        <v>1204</v>
      </c>
      <c r="K932" s="8" t="s">
        <v>1205</v>
      </c>
      <c r="L932" s="8" t="str">
        <f t="shared" si="72"/>
        <v>高山村</v>
      </c>
      <c r="M932" s="8" t="str">
        <f t="shared" si="73"/>
        <v>長野県高山村</v>
      </c>
      <c r="N932" s="8">
        <f t="shared" si="74"/>
        <v>20543</v>
      </c>
    </row>
    <row r="933" spans="1:14" x14ac:dyDescent="0.55000000000000004">
      <c r="A933" s="8">
        <v>20</v>
      </c>
      <c r="B933" s="8">
        <v>561</v>
      </c>
      <c r="C933" s="8">
        <v>20561</v>
      </c>
      <c r="D933" s="8">
        <v>20561</v>
      </c>
      <c r="E933" s="8">
        <f t="shared" si="70"/>
        <v>20561</v>
      </c>
      <c r="F933" s="8">
        <f t="shared" si="71"/>
        <v>20561</v>
      </c>
      <c r="G933" s="8" t="s">
        <v>119</v>
      </c>
      <c r="H933" s="8" t="s">
        <v>2075</v>
      </c>
      <c r="J933" s="8" t="s">
        <v>2076</v>
      </c>
      <c r="K933" s="8" t="s">
        <v>2077</v>
      </c>
      <c r="L933" s="8" t="str">
        <f t="shared" si="72"/>
        <v>山ノ内町</v>
      </c>
      <c r="M933" s="8" t="str">
        <f t="shared" si="73"/>
        <v>長野県山ノ内町</v>
      </c>
      <c r="N933" s="8">
        <f t="shared" si="74"/>
        <v>20561</v>
      </c>
    </row>
    <row r="934" spans="1:14" x14ac:dyDescent="0.55000000000000004">
      <c r="A934" s="8">
        <v>20</v>
      </c>
      <c r="B934" s="8">
        <v>562</v>
      </c>
      <c r="C934" s="8">
        <v>20562</v>
      </c>
      <c r="D934" s="8">
        <v>20562</v>
      </c>
      <c r="E934" s="8">
        <f t="shared" si="70"/>
        <v>20562</v>
      </c>
      <c r="F934" s="8">
        <f t="shared" si="71"/>
        <v>20562</v>
      </c>
      <c r="G934" s="8" t="s">
        <v>119</v>
      </c>
      <c r="H934" s="8" t="s">
        <v>2075</v>
      </c>
      <c r="J934" s="8" t="s">
        <v>2078</v>
      </c>
      <c r="K934" s="8" t="s">
        <v>2079</v>
      </c>
      <c r="L934" s="8" t="str">
        <f t="shared" si="72"/>
        <v>木島平村</v>
      </c>
      <c r="M934" s="8" t="str">
        <f t="shared" si="73"/>
        <v>長野県木島平村</v>
      </c>
      <c r="N934" s="8">
        <f t="shared" si="74"/>
        <v>20562</v>
      </c>
    </row>
    <row r="935" spans="1:14" x14ac:dyDescent="0.55000000000000004">
      <c r="A935" s="8">
        <v>20</v>
      </c>
      <c r="B935" s="8">
        <v>563</v>
      </c>
      <c r="C935" s="8">
        <v>20563</v>
      </c>
      <c r="D935" s="8">
        <v>20563</v>
      </c>
      <c r="E935" s="8">
        <f t="shared" si="70"/>
        <v>20563</v>
      </c>
      <c r="F935" s="8">
        <f t="shared" si="71"/>
        <v>20563</v>
      </c>
      <c r="G935" s="8" t="s">
        <v>119</v>
      </c>
      <c r="H935" s="8" t="s">
        <v>2075</v>
      </c>
      <c r="J935" s="8" t="s">
        <v>2080</v>
      </c>
      <c r="K935" s="8" t="s">
        <v>2081</v>
      </c>
      <c r="L935" s="8" t="str">
        <f t="shared" si="72"/>
        <v>野沢温泉村</v>
      </c>
      <c r="M935" s="8" t="str">
        <f t="shared" si="73"/>
        <v>長野県野沢温泉村</v>
      </c>
      <c r="N935" s="8">
        <f t="shared" si="74"/>
        <v>20563</v>
      </c>
    </row>
    <row r="936" spans="1:14" x14ac:dyDescent="0.55000000000000004">
      <c r="A936" s="8">
        <v>20</v>
      </c>
      <c r="B936" s="8">
        <v>583</v>
      </c>
      <c r="C936" s="8">
        <v>20583</v>
      </c>
      <c r="D936" s="8">
        <v>20583</v>
      </c>
      <c r="E936" s="8">
        <f t="shared" si="70"/>
        <v>20583</v>
      </c>
      <c r="F936" s="8">
        <f t="shared" si="71"/>
        <v>20583</v>
      </c>
      <c r="G936" s="8" t="s">
        <v>119</v>
      </c>
      <c r="H936" s="8" t="s">
        <v>2082</v>
      </c>
      <c r="J936" s="8" t="s">
        <v>2083</v>
      </c>
      <c r="K936" s="8" t="s">
        <v>2084</v>
      </c>
      <c r="L936" s="8" t="str">
        <f t="shared" si="72"/>
        <v>信濃町</v>
      </c>
      <c r="M936" s="8" t="str">
        <f t="shared" si="73"/>
        <v>長野県信濃町</v>
      </c>
      <c r="N936" s="8">
        <f t="shared" si="74"/>
        <v>20583</v>
      </c>
    </row>
    <row r="937" spans="1:14" x14ac:dyDescent="0.55000000000000004">
      <c r="A937" s="8">
        <v>20</v>
      </c>
      <c r="B937" s="8">
        <v>588</v>
      </c>
      <c r="C937" s="8">
        <v>20588</v>
      </c>
      <c r="D937" s="8">
        <v>20588</v>
      </c>
      <c r="E937" s="8">
        <f t="shared" si="70"/>
        <v>20588</v>
      </c>
      <c r="F937" s="8">
        <f t="shared" si="71"/>
        <v>20588</v>
      </c>
      <c r="G937" s="8" t="s">
        <v>119</v>
      </c>
      <c r="H937" s="8" t="s">
        <v>2082</v>
      </c>
      <c r="J937" s="8" t="s">
        <v>2085</v>
      </c>
      <c r="K937" s="8" t="s">
        <v>2086</v>
      </c>
      <c r="L937" s="8" t="str">
        <f t="shared" si="72"/>
        <v>小川村</v>
      </c>
      <c r="M937" s="8" t="str">
        <f t="shared" si="73"/>
        <v>長野県小川村</v>
      </c>
      <c r="N937" s="8">
        <f t="shared" si="74"/>
        <v>20588</v>
      </c>
    </row>
    <row r="938" spans="1:14" x14ac:dyDescent="0.55000000000000004">
      <c r="A938" s="8">
        <v>20</v>
      </c>
      <c r="B938" s="8">
        <v>590</v>
      </c>
      <c r="C938" s="8">
        <v>20590</v>
      </c>
      <c r="D938" s="8">
        <v>20590</v>
      </c>
      <c r="E938" s="8">
        <f t="shared" si="70"/>
        <v>20590</v>
      </c>
      <c r="F938" s="8">
        <f t="shared" si="71"/>
        <v>20590</v>
      </c>
      <c r="G938" s="8" t="s">
        <v>119</v>
      </c>
      <c r="H938" s="8" t="s">
        <v>2082</v>
      </c>
      <c r="J938" s="8" t="s">
        <v>2087</v>
      </c>
      <c r="K938" s="8" t="s">
        <v>2088</v>
      </c>
      <c r="L938" s="8" t="str">
        <f t="shared" si="72"/>
        <v>飯綱町</v>
      </c>
      <c r="M938" s="8" t="str">
        <f t="shared" si="73"/>
        <v>長野県飯綱町</v>
      </c>
      <c r="N938" s="8">
        <f t="shared" si="74"/>
        <v>20590</v>
      </c>
    </row>
    <row r="939" spans="1:14" x14ac:dyDescent="0.55000000000000004">
      <c r="A939" s="8">
        <v>20</v>
      </c>
      <c r="B939" s="8">
        <v>602</v>
      </c>
      <c r="C939" s="8">
        <v>20602</v>
      </c>
      <c r="D939" s="8">
        <v>20602</v>
      </c>
      <c r="E939" s="8">
        <f t="shared" si="70"/>
        <v>20602</v>
      </c>
      <c r="F939" s="8">
        <f t="shared" si="71"/>
        <v>20602</v>
      </c>
      <c r="G939" s="8" t="s">
        <v>119</v>
      </c>
      <c r="H939" s="8" t="s">
        <v>2089</v>
      </c>
      <c r="J939" s="8" t="s">
        <v>2090</v>
      </c>
      <c r="K939" s="8" t="s">
        <v>2091</v>
      </c>
      <c r="L939" s="8" t="str">
        <f t="shared" si="72"/>
        <v>栄村</v>
      </c>
      <c r="M939" s="8" t="str">
        <f t="shared" si="73"/>
        <v>長野県栄村</v>
      </c>
      <c r="N939" s="8">
        <f t="shared" si="74"/>
        <v>20602</v>
      </c>
    </row>
    <row r="940" spans="1:14" x14ac:dyDescent="0.55000000000000004">
      <c r="A940" s="8">
        <v>21</v>
      </c>
      <c r="B940" s="8">
        <v>0</v>
      </c>
      <c r="C940" s="8">
        <v>21000</v>
      </c>
      <c r="D940" s="8">
        <v>21000</v>
      </c>
      <c r="E940" s="8">
        <f t="shared" si="70"/>
        <v>21000</v>
      </c>
      <c r="F940" s="8" t="str">
        <f t="shared" si="71"/>
        <v>21</v>
      </c>
      <c r="G940" s="8" t="s">
        <v>122</v>
      </c>
      <c r="K940" s="8" t="s">
        <v>2092</v>
      </c>
      <c r="L940" s="8" t="str">
        <f t="shared" si="72"/>
        <v>岐阜県</v>
      </c>
      <c r="M940" s="8" t="str">
        <f t="shared" si="73"/>
        <v>岐阜県岐阜県</v>
      </c>
      <c r="N940" s="8">
        <f t="shared" si="74"/>
        <v>21000</v>
      </c>
    </row>
    <row r="941" spans="1:14" x14ac:dyDescent="0.55000000000000004">
      <c r="A941" s="8">
        <v>21</v>
      </c>
      <c r="B941" s="8">
        <v>201</v>
      </c>
      <c r="C941" s="8">
        <v>21201</v>
      </c>
      <c r="D941" s="8">
        <v>21201</v>
      </c>
      <c r="E941" s="8">
        <f t="shared" si="70"/>
        <v>21201</v>
      </c>
      <c r="F941" s="8">
        <f t="shared" si="71"/>
        <v>21201</v>
      </c>
      <c r="G941" s="8" t="s">
        <v>122</v>
      </c>
      <c r="J941" s="8" t="s">
        <v>2093</v>
      </c>
      <c r="K941" s="8" t="s">
        <v>2094</v>
      </c>
      <c r="L941" s="8" t="str">
        <f t="shared" si="72"/>
        <v>岐阜市</v>
      </c>
      <c r="M941" s="8" t="str">
        <f t="shared" si="73"/>
        <v>岐阜県岐阜市</v>
      </c>
      <c r="N941" s="8">
        <f t="shared" si="74"/>
        <v>21201</v>
      </c>
    </row>
    <row r="942" spans="1:14" x14ac:dyDescent="0.55000000000000004">
      <c r="A942" s="8">
        <v>21</v>
      </c>
      <c r="B942" s="8">
        <v>202</v>
      </c>
      <c r="C942" s="8">
        <v>21202</v>
      </c>
      <c r="D942" s="8">
        <v>21202</v>
      </c>
      <c r="E942" s="8">
        <f t="shared" si="70"/>
        <v>21202</v>
      </c>
      <c r="F942" s="8">
        <f t="shared" si="71"/>
        <v>21202</v>
      </c>
      <c r="G942" s="8" t="s">
        <v>122</v>
      </c>
      <c r="J942" s="8" t="s">
        <v>2095</v>
      </c>
      <c r="K942" s="8" t="s">
        <v>2096</v>
      </c>
      <c r="L942" s="8" t="str">
        <f t="shared" si="72"/>
        <v>大垣市</v>
      </c>
      <c r="M942" s="8" t="str">
        <f t="shared" si="73"/>
        <v>岐阜県大垣市</v>
      </c>
      <c r="N942" s="8">
        <f t="shared" si="74"/>
        <v>21202</v>
      </c>
    </row>
    <row r="943" spans="1:14" x14ac:dyDescent="0.55000000000000004">
      <c r="A943" s="8">
        <v>21</v>
      </c>
      <c r="B943" s="8">
        <v>203</v>
      </c>
      <c r="C943" s="8">
        <v>21203</v>
      </c>
      <c r="D943" s="8">
        <v>21203</v>
      </c>
      <c r="E943" s="8">
        <f t="shared" si="70"/>
        <v>21203</v>
      </c>
      <c r="F943" s="8">
        <f t="shared" si="71"/>
        <v>21203</v>
      </c>
      <c r="G943" s="8" t="s">
        <v>122</v>
      </c>
      <c r="J943" s="8" t="s">
        <v>2097</v>
      </c>
      <c r="K943" s="8" t="s">
        <v>2098</v>
      </c>
      <c r="L943" s="8" t="str">
        <f t="shared" si="72"/>
        <v>高山市</v>
      </c>
      <c r="M943" s="8" t="str">
        <f t="shared" si="73"/>
        <v>岐阜県高山市</v>
      </c>
      <c r="N943" s="8">
        <f t="shared" si="74"/>
        <v>21203</v>
      </c>
    </row>
    <row r="944" spans="1:14" x14ac:dyDescent="0.55000000000000004">
      <c r="A944" s="8">
        <v>21</v>
      </c>
      <c r="B944" s="8">
        <v>204</v>
      </c>
      <c r="C944" s="8">
        <v>21204</v>
      </c>
      <c r="D944" s="8">
        <v>21204</v>
      </c>
      <c r="E944" s="8">
        <f t="shared" si="70"/>
        <v>21204</v>
      </c>
      <c r="F944" s="8">
        <f t="shared" si="71"/>
        <v>21204</v>
      </c>
      <c r="G944" s="8" t="s">
        <v>122</v>
      </c>
      <c r="J944" s="8" t="s">
        <v>2099</v>
      </c>
      <c r="K944" s="8" t="s">
        <v>2100</v>
      </c>
      <c r="L944" s="8" t="str">
        <f t="shared" si="72"/>
        <v>多治見市</v>
      </c>
      <c r="M944" s="8" t="str">
        <f t="shared" si="73"/>
        <v>岐阜県多治見市</v>
      </c>
      <c r="N944" s="8">
        <f t="shared" si="74"/>
        <v>21204</v>
      </c>
    </row>
    <row r="945" spans="1:14" x14ac:dyDescent="0.55000000000000004">
      <c r="A945" s="8">
        <v>21</v>
      </c>
      <c r="B945" s="8">
        <v>205</v>
      </c>
      <c r="C945" s="8">
        <v>21205</v>
      </c>
      <c r="D945" s="8">
        <v>21205</v>
      </c>
      <c r="E945" s="8">
        <f t="shared" si="70"/>
        <v>21205</v>
      </c>
      <c r="F945" s="8">
        <f t="shared" si="71"/>
        <v>21205</v>
      </c>
      <c r="G945" s="8" t="s">
        <v>122</v>
      </c>
      <c r="J945" s="8" t="s">
        <v>2101</v>
      </c>
      <c r="K945" s="8" t="s">
        <v>2102</v>
      </c>
      <c r="L945" s="8" t="str">
        <f t="shared" si="72"/>
        <v>関市</v>
      </c>
      <c r="M945" s="8" t="str">
        <f t="shared" si="73"/>
        <v>岐阜県関市</v>
      </c>
      <c r="N945" s="8">
        <f t="shared" si="74"/>
        <v>21205</v>
      </c>
    </row>
    <row r="946" spans="1:14" x14ac:dyDescent="0.55000000000000004">
      <c r="A946" s="8">
        <v>21</v>
      </c>
      <c r="B946" s="8">
        <v>206</v>
      </c>
      <c r="C946" s="8">
        <v>21206</v>
      </c>
      <c r="D946" s="8">
        <v>21206</v>
      </c>
      <c r="E946" s="8">
        <f t="shared" si="70"/>
        <v>21206</v>
      </c>
      <c r="F946" s="8">
        <f t="shared" si="71"/>
        <v>21206</v>
      </c>
      <c r="G946" s="8" t="s">
        <v>122</v>
      </c>
      <c r="J946" s="8" t="s">
        <v>2103</v>
      </c>
      <c r="K946" s="8" t="s">
        <v>2104</v>
      </c>
      <c r="L946" s="8" t="str">
        <f t="shared" si="72"/>
        <v>中津川市</v>
      </c>
      <c r="M946" s="8" t="str">
        <f t="shared" si="73"/>
        <v>岐阜県中津川市</v>
      </c>
      <c r="N946" s="8">
        <f t="shared" si="74"/>
        <v>21206</v>
      </c>
    </row>
    <row r="947" spans="1:14" x14ac:dyDescent="0.55000000000000004">
      <c r="A947" s="8">
        <v>21</v>
      </c>
      <c r="B947" s="8">
        <v>207</v>
      </c>
      <c r="C947" s="8">
        <v>21207</v>
      </c>
      <c r="D947" s="8">
        <v>21207</v>
      </c>
      <c r="E947" s="8">
        <f t="shared" si="70"/>
        <v>21207</v>
      </c>
      <c r="F947" s="8">
        <f t="shared" si="71"/>
        <v>21207</v>
      </c>
      <c r="G947" s="8" t="s">
        <v>122</v>
      </c>
      <c r="J947" s="8" t="s">
        <v>2105</v>
      </c>
      <c r="K947" s="8" t="s">
        <v>2106</v>
      </c>
      <c r="L947" s="8" t="str">
        <f t="shared" si="72"/>
        <v>美濃市</v>
      </c>
      <c r="M947" s="8" t="str">
        <f t="shared" si="73"/>
        <v>岐阜県美濃市</v>
      </c>
      <c r="N947" s="8">
        <f t="shared" si="74"/>
        <v>21207</v>
      </c>
    </row>
    <row r="948" spans="1:14" x14ac:dyDescent="0.55000000000000004">
      <c r="A948" s="8">
        <v>21</v>
      </c>
      <c r="B948" s="8">
        <v>208</v>
      </c>
      <c r="C948" s="8">
        <v>21208</v>
      </c>
      <c r="D948" s="8">
        <v>21208</v>
      </c>
      <c r="E948" s="8">
        <f t="shared" si="70"/>
        <v>21208</v>
      </c>
      <c r="F948" s="8">
        <f t="shared" si="71"/>
        <v>21208</v>
      </c>
      <c r="G948" s="8" t="s">
        <v>122</v>
      </c>
      <c r="J948" s="8" t="s">
        <v>2107</v>
      </c>
      <c r="K948" s="8" t="s">
        <v>2108</v>
      </c>
      <c r="L948" s="8" t="str">
        <f t="shared" si="72"/>
        <v>瑞浪市</v>
      </c>
      <c r="M948" s="8" t="str">
        <f t="shared" si="73"/>
        <v>岐阜県瑞浪市</v>
      </c>
      <c r="N948" s="8">
        <f t="shared" si="74"/>
        <v>21208</v>
      </c>
    </row>
    <row r="949" spans="1:14" x14ac:dyDescent="0.55000000000000004">
      <c r="A949" s="8">
        <v>21</v>
      </c>
      <c r="B949" s="8">
        <v>209</v>
      </c>
      <c r="C949" s="8">
        <v>21209</v>
      </c>
      <c r="D949" s="8">
        <v>21209</v>
      </c>
      <c r="E949" s="8">
        <f t="shared" si="70"/>
        <v>21209</v>
      </c>
      <c r="F949" s="8">
        <f t="shared" si="71"/>
        <v>21209</v>
      </c>
      <c r="G949" s="8" t="s">
        <v>122</v>
      </c>
      <c r="J949" s="8" t="s">
        <v>2109</v>
      </c>
      <c r="K949" s="8" t="s">
        <v>2110</v>
      </c>
      <c r="L949" s="8" t="str">
        <f t="shared" si="72"/>
        <v>羽島市</v>
      </c>
      <c r="M949" s="8" t="str">
        <f t="shared" si="73"/>
        <v>岐阜県羽島市</v>
      </c>
      <c r="N949" s="8">
        <f t="shared" si="74"/>
        <v>21209</v>
      </c>
    </row>
    <row r="950" spans="1:14" x14ac:dyDescent="0.55000000000000004">
      <c r="A950" s="8">
        <v>21</v>
      </c>
      <c r="B950" s="8">
        <v>210</v>
      </c>
      <c r="C950" s="8">
        <v>21210</v>
      </c>
      <c r="D950" s="8">
        <v>21210</v>
      </c>
      <c r="E950" s="8">
        <f t="shared" si="70"/>
        <v>21210</v>
      </c>
      <c r="F950" s="8">
        <f t="shared" si="71"/>
        <v>21210</v>
      </c>
      <c r="G950" s="8" t="s">
        <v>122</v>
      </c>
      <c r="J950" s="8" t="s">
        <v>2111</v>
      </c>
      <c r="K950" s="8" t="s">
        <v>2112</v>
      </c>
      <c r="L950" s="8" t="str">
        <f t="shared" si="72"/>
        <v>恵那市</v>
      </c>
      <c r="M950" s="8" t="str">
        <f t="shared" si="73"/>
        <v>岐阜県恵那市</v>
      </c>
      <c r="N950" s="8">
        <f t="shared" si="74"/>
        <v>21210</v>
      </c>
    </row>
    <row r="951" spans="1:14" x14ac:dyDescent="0.55000000000000004">
      <c r="A951" s="8">
        <v>21</v>
      </c>
      <c r="B951" s="8">
        <v>211</v>
      </c>
      <c r="C951" s="8">
        <v>21211</v>
      </c>
      <c r="D951" s="8">
        <v>21211</v>
      </c>
      <c r="E951" s="8">
        <f t="shared" si="70"/>
        <v>21211</v>
      </c>
      <c r="F951" s="8">
        <f t="shared" si="71"/>
        <v>21211</v>
      </c>
      <c r="G951" s="8" t="s">
        <v>122</v>
      </c>
      <c r="J951" s="8" t="s">
        <v>2113</v>
      </c>
      <c r="K951" s="8" t="s">
        <v>2114</v>
      </c>
      <c r="L951" s="8" t="str">
        <f t="shared" si="72"/>
        <v>美濃加茂市</v>
      </c>
      <c r="M951" s="8" t="str">
        <f t="shared" si="73"/>
        <v>岐阜県美濃加茂市</v>
      </c>
      <c r="N951" s="8">
        <f t="shared" si="74"/>
        <v>21211</v>
      </c>
    </row>
    <row r="952" spans="1:14" x14ac:dyDescent="0.55000000000000004">
      <c r="A952" s="8">
        <v>21</v>
      </c>
      <c r="B952" s="8">
        <v>212</v>
      </c>
      <c r="C952" s="8">
        <v>21212</v>
      </c>
      <c r="D952" s="8">
        <v>21212</v>
      </c>
      <c r="E952" s="8">
        <f t="shared" si="70"/>
        <v>21212</v>
      </c>
      <c r="F952" s="8">
        <f t="shared" si="71"/>
        <v>21212</v>
      </c>
      <c r="G952" s="8" t="s">
        <v>122</v>
      </c>
      <c r="J952" s="8" t="s">
        <v>2115</v>
      </c>
      <c r="K952" s="8" t="s">
        <v>2116</v>
      </c>
      <c r="L952" s="8" t="str">
        <f t="shared" si="72"/>
        <v>土岐市</v>
      </c>
      <c r="M952" s="8" t="str">
        <f t="shared" si="73"/>
        <v>岐阜県土岐市</v>
      </c>
      <c r="N952" s="8">
        <f t="shared" si="74"/>
        <v>21212</v>
      </c>
    </row>
    <row r="953" spans="1:14" x14ac:dyDescent="0.55000000000000004">
      <c r="A953" s="8">
        <v>21</v>
      </c>
      <c r="B953" s="8">
        <v>213</v>
      </c>
      <c r="C953" s="8">
        <v>21213</v>
      </c>
      <c r="D953" s="8">
        <v>21213</v>
      </c>
      <c r="E953" s="8">
        <f t="shared" si="70"/>
        <v>21213</v>
      </c>
      <c r="F953" s="8">
        <f t="shared" si="71"/>
        <v>21213</v>
      </c>
      <c r="G953" s="8" t="s">
        <v>122</v>
      </c>
      <c r="J953" s="8" t="s">
        <v>2117</v>
      </c>
      <c r="K953" s="8" t="s">
        <v>2118</v>
      </c>
      <c r="L953" s="8" t="str">
        <f t="shared" si="72"/>
        <v>各務原市</v>
      </c>
      <c r="M953" s="8" t="str">
        <f t="shared" si="73"/>
        <v>岐阜県各務原市</v>
      </c>
      <c r="N953" s="8">
        <f t="shared" si="74"/>
        <v>21213</v>
      </c>
    </row>
    <row r="954" spans="1:14" x14ac:dyDescent="0.55000000000000004">
      <c r="A954" s="8">
        <v>21</v>
      </c>
      <c r="B954" s="8">
        <v>214</v>
      </c>
      <c r="C954" s="8">
        <v>21214</v>
      </c>
      <c r="D954" s="8">
        <v>21214</v>
      </c>
      <c r="E954" s="8">
        <f t="shared" si="70"/>
        <v>21214</v>
      </c>
      <c r="F954" s="8">
        <f t="shared" si="71"/>
        <v>21214</v>
      </c>
      <c r="G954" s="8" t="s">
        <v>122</v>
      </c>
      <c r="J954" s="8" t="s">
        <v>2119</v>
      </c>
      <c r="K954" s="8" t="s">
        <v>2120</v>
      </c>
      <c r="L954" s="8" t="str">
        <f t="shared" si="72"/>
        <v>可児市</v>
      </c>
      <c r="M954" s="8" t="str">
        <f t="shared" si="73"/>
        <v>岐阜県可児市</v>
      </c>
      <c r="N954" s="8">
        <f t="shared" si="74"/>
        <v>21214</v>
      </c>
    </row>
    <row r="955" spans="1:14" x14ac:dyDescent="0.55000000000000004">
      <c r="A955" s="8">
        <v>21</v>
      </c>
      <c r="B955" s="8">
        <v>215</v>
      </c>
      <c r="C955" s="8">
        <v>21215</v>
      </c>
      <c r="D955" s="8">
        <v>21215</v>
      </c>
      <c r="E955" s="8">
        <f t="shared" si="70"/>
        <v>21215</v>
      </c>
      <c r="F955" s="8">
        <f t="shared" si="71"/>
        <v>21215</v>
      </c>
      <c r="G955" s="8" t="s">
        <v>122</v>
      </c>
      <c r="J955" s="8" t="s">
        <v>2121</v>
      </c>
      <c r="K955" s="8" t="s">
        <v>796</v>
      </c>
      <c r="L955" s="8" t="str">
        <f t="shared" si="72"/>
        <v>山県市</v>
      </c>
      <c r="M955" s="8" t="str">
        <f t="shared" si="73"/>
        <v>岐阜県山県市</v>
      </c>
      <c r="N955" s="8">
        <f t="shared" si="74"/>
        <v>21215</v>
      </c>
    </row>
    <row r="956" spans="1:14" x14ac:dyDescent="0.55000000000000004">
      <c r="A956" s="8">
        <v>21</v>
      </c>
      <c r="B956" s="8">
        <v>216</v>
      </c>
      <c r="C956" s="8">
        <v>21216</v>
      </c>
      <c r="D956" s="8">
        <v>21216</v>
      </c>
      <c r="E956" s="8">
        <f t="shared" si="70"/>
        <v>21216</v>
      </c>
      <c r="F956" s="8">
        <f t="shared" si="71"/>
        <v>21216</v>
      </c>
      <c r="G956" s="8" t="s">
        <v>122</v>
      </c>
      <c r="J956" s="8" t="s">
        <v>2122</v>
      </c>
      <c r="K956" s="8" t="s">
        <v>2123</v>
      </c>
      <c r="L956" s="8" t="str">
        <f t="shared" si="72"/>
        <v>瑞穂市</v>
      </c>
      <c r="M956" s="8" t="str">
        <f t="shared" si="73"/>
        <v>岐阜県瑞穂市</v>
      </c>
      <c r="N956" s="8">
        <f t="shared" si="74"/>
        <v>21216</v>
      </c>
    </row>
    <row r="957" spans="1:14" x14ac:dyDescent="0.55000000000000004">
      <c r="A957" s="8">
        <v>21</v>
      </c>
      <c r="B957" s="8">
        <v>217</v>
      </c>
      <c r="C957" s="8">
        <v>21217</v>
      </c>
      <c r="D957" s="8">
        <v>21217</v>
      </c>
      <c r="E957" s="8">
        <f t="shared" si="70"/>
        <v>21217</v>
      </c>
      <c r="F957" s="8">
        <f t="shared" si="71"/>
        <v>21217</v>
      </c>
      <c r="G957" s="8" t="s">
        <v>122</v>
      </c>
      <c r="J957" s="8" t="s">
        <v>2124</v>
      </c>
      <c r="K957" s="8" t="s">
        <v>2125</v>
      </c>
      <c r="L957" s="8" t="str">
        <f t="shared" si="72"/>
        <v>飛騨市</v>
      </c>
      <c r="M957" s="8" t="str">
        <f t="shared" si="73"/>
        <v>岐阜県飛騨市</v>
      </c>
      <c r="N957" s="8">
        <f t="shared" si="74"/>
        <v>21217</v>
      </c>
    </row>
    <row r="958" spans="1:14" x14ac:dyDescent="0.55000000000000004">
      <c r="A958" s="8">
        <v>21</v>
      </c>
      <c r="B958" s="8">
        <v>218</v>
      </c>
      <c r="C958" s="8">
        <v>21218</v>
      </c>
      <c r="D958" s="8">
        <v>21218</v>
      </c>
      <c r="E958" s="8">
        <f t="shared" si="70"/>
        <v>21218</v>
      </c>
      <c r="F958" s="8">
        <f t="shared" si="71"/>
        <v>21218</v>
      </c>
      <c r="G958" s="8" t="s">
        <v>122</v>
      </c>
      <c r="J958" s="8" t="s">
        <v>2126</v>
      </c>
      <c r="K958" s="8" t="s">
        <v>2127</v>
      </c>
      <c r="L958" s="8" t="str">
        <f t="shared" si="72"/>
        <v>本巣市</v>
      </c>
      <c r="M958" s="8" t="str">
        <f t="shared" si="73"/>
        <v>岐阜県本巣市</v>
      </c>
      <c r="N958" s="8">
        <f t="shared" si="74"/>
        <v>21218</v>
      </c>
    </row>
    <row r="959" spans="1:14" x14ac:dyDescent="0.55000000000000004">
      <c r="A959" s="8">
        <v>21</v>
      </c>
      <c r="B959" s="8">
        <v>219</v>
      </c>
      <c r="C959" s="8">
        <v>21219</v>
      </c>
      <c r="D959" s="8">
        <v>21219</v>
      </c>
      <c r="E959" s="8">
        <f t="shared" si="70"/>
        <v>21219</v>
      </c>
      <c r="F959" s="8">
        <f t="shared" si="71"/>
        <v>21219</v>
      </c>
      <c r="G959" s="8" t="s">
        <v>122</v>
      </c>
      <c r="J959" s="8" t="s">
        <v>2128</v>
      </c>
      <c r="K959" s="8" t="s">
        <v>2129</v>
      </c>
      <c r="L959" s="8" t="str">
        <f t="shared" si="72"/>
        <v>郡上市</v>
      </c>
      <c r="M959" s="8" t="str">
        <f t="shared" si="73"/>
        <v>岐阜県郡上市</v>
      </c>
      <c r="N959" s="8">
        <f t="shared" si="74"/>
        <v>21219</v>
      </c>
    </row>
    <row r="960" spans="1:14" x14ac:dyDescent="0.55000000000000004">
      <c r="A960" s="8">
        <v>21</v>
      </c>
      <c r="B960" s="8">
        <v>220</v>
      </c>
      <c r="C960" s="8">
        <v>21220</v>
      </c>
      <c r="D960" s="8">
        <v>21220</v>
      </c>
      <c r="E960" s="8">
        <f t="shared" si="70"/>
        <v>21220</v>
      </c>
      <c r="F960" s="8">
        <f t="shared" si="71"/>
        <v>21220</v>
      </c>
      <c r="G960" s="8" t="s">
        <v>122</v>
      </c>
      <c r="J960" s="8" t="s">
        <v>2130</v>
      </c>
      <c r="K960" s="8" t="s">
        <v>2131</v>
      </c>
      <c r="L960" s="8" t="str">
        <f t="shared" si="72"/>
        <v>下呂市</v>
      </c>
      <c r="M960" s="8" t="str">
        <f t="shared" si="73"/>
        <v>岐阜県下呂市</v>
      </c>
      <c r="N960" s="8">
        <f t="shared" si="74"/>
        <v>21220</v>
      </c>
    </row>
    <row r="961" spans="1:14" x14ac:dyDescent="0.55000000000000004">
      <c r="A961" s="8">
        <v>21</v>
      </c>
      <c r="B961" s="8">
        <v>221</v>
      </c>
      <c r="C961" s="8">
        <v>21221</v>
      </c>
      <c r="D961" s="8">
        <v>21221</v>
      </c>
      <c r="E961" s="8">
        <f t="shared" si="70"/>
        <v>21221</v>
      </c>
      <c r="F961" s="8">
        <f t="shared" si="71"/>
        <v>21221</v>
      </c>
      <c r="G961" s="8" t="s">
        <v>122</v>
      </c>
      <c r="J961" s="8" t="s">
        <v>2132</v>
      </c>
      <c r="K961" s="8" t="s">
        <v>2133</v>
      </c>
      <c r="L961" s="8" t="str">
        <f t="shared" si="72"/>
        <v>海津市</v>
      </c>
      <c r="M961" s="8" t="str">
        <f t="shared" si="73"/>
        <v>岐阜県海津市</v>
      </c>
      <c r="N961" s="8">
        <f t="shared" si="74"/>
        <v>21221</v>
      </c>
    </row>
    <row r="962" spans="1:14" x14ac:dyDescent="0.55000000000000004">
      <c r="A962" s="8">
        <v>21</v>
      </c>
      <c r="B962" s="8">
        <v>302</v>
      </c>
      <c r="C962" s="8">
        <v>21302</v>
      </c>
      <c r="D962" s="8">
        <v>21302</v>
      </c>
      <c r="E962" s="8">
        <f t="shared" ref="E962:E1025" si="75">IF(LEN(D962)=4,"0"&amp;D962,D962)</f>
        <v>21302</v>
      </c>
      <c r="F962" s="8">
        <f t="shared" ref="F962:F1025" si="76">IF(B962=0,LEFT(E962,2),E962)</f>
        <v>21302</v>
      </c>
      <c r="G962" s="8" t="s">
        <v>122</v>
      </c>
      <c r="H962" s="8" t="s">
        <v>2134</v>
      </c>
      <c r="J962" s="8" t="s">
        <v>2135</v>
      </c>
      <c r="K962" s="8" t="s">
        <v>2136</v>
      </c>
      <c r="L962" s="8" t="str">
        <f t="shared" ref="L962:L1025" si="77">IF(B962=0,G962,IF(J962="",H962,J962))</f>
        <v>岐南町</v>
      </c>
      <c r="M962" s="8" t="str">
        <f t="shared" ref="M962:M1025" si="78">_xlfn.CONCAT(G962,L962)</f>
        <v>岐阜県岐南町</v>
      </c>
      <c r="N962" s="8">
        <f t="shared" ref="N962:N1025" si="79">E962</f>
        <v>21302</v>
      </c>
    </row>
    <row r="963" spans="1:14" x14ac:dyDescent="0.55000000000000004">
      <c r="A963" s="8">
        <v>21</v>
      </c>
      <c r="B963" s="8">
        <v>303</v>
      </c>
      <c r="C963" s="8">
        <v>21303</v>
      </c>
      <c r="D963" s="8">
        <v>21303</v>
      </c>
      <c r="E963" s="8">
        <f t="shared" si="75"/>
        <v>21303</v>
      </c>
      <c r="F963" s="8">
        <f t="shared" si="76"/>
        <v>21303</v>
      </c>
      <c r="G963" s="8" t="s">
        <v>122</v>
      </c>
      <c r="H963" s="8" t="s">
        <v>2134</v>
      </c>
      <c r="J963" s="8" t="s">
        <v>2137</v>
      </c>
      <c r="K963" s="8" t="s">
        <v>2138</v>
      </c>
      <c r="L963" s="8" t="str">
        <f t="shared" si="77"/>
        <v>笠松町</v>
      </c>
      <c r="M963" s="8" t="str">
        <f t="shared" si="78"/>
        <v>岐阜県笠松町</v>
      </c>
      <c r="N963" s="8">
        <f t="shared" si="79"/>
        <v>21303</v>
      </c>
    </row>
    <row r="964" spans="1:14" x14ac:dyDescent="0.55000000000000004">
      <c r="A964" s="8">
        <v>21</v>
      </c>
      <c r="B964" s="8">
        <v>341</v>
      </c>
      <c r="C964" s="8">
        <v>21341</v>
      </c>
      <c r="D964" s="8">
        <v>21341</v>
      </c>
      <c r="E964" s="8">
        <f t="shared" si="75"/>
        <v>21341</v>
      </c>
      <c r="F964" s="8">
        <f t="shared" si="76"/>
        <v>21341</v>
      </c>
      <c r="G964" s="8" t="s">
        <v>122</v>
      </c>
      <c r="H964" s="8" t="s">
        <v>2139</v>
      </c>
      <c r="J964" s="8" t="s">
        <v>2140</v>
      </c>
      <c r="K964" s="8" t="s">
        <v>2141</v>
      </c>
      <c r="L964" s="8" t="str">
        <f t="shared" si="77"/>
        <v>養老町</v>
      </c>
      <c r="M964" s="8" t="str">
        <f t="shared" si="78"/>
        <v>岐阜県養老町</v>
      </c>
      <c r="N964" s="8">
        <f t="shared" si="79"/>
        <v>21341</v>
      </c>
    </row>
    <row r="965" spans="1:14" x14ac:dyDescent="0.55000000000000004">
      <c r="A965" s="8">
        <v>21</v>
      </c>
      <c r="B965" s="8">
        <v>361</v>
      </c>
      <c r="C965" s="8">
        <v>21361</v>
      </c>
      <c r="D965" s="8">
        <v>21361</v>
      </c>
      <c r="E965" s="8">
        <f t="shared" si="75"/>
        <v>21361</v>
      </c>
      <c r="F965" s="8">
        <f t="shared" si="76"/>
        <v>21361</v>
      </c>
      <c r="G965" s="8" t="s">
        <v>122</v>
      </c>
      <c r="H965" s="8" t="s">
        <v>2142</v>
      </c>
      <c r="J965" s="8" t="s">
        <v>2143</v>
      </c>
      <c r="K965" s="8" t="s">
        <v>2144</v>
      </c>
      <c r="L965" s="8" t="str">
        <f t="shared" si="77"/>
        <v>垂井町</v>
      </c>
      <c r="M965" s="8" t="str">
        <f t="shared" si="78"/>
        <v>岐阜県垂井町</v>
      </c>
      <c r="N965" s="8">
        <f t="shared" si="79"/>
        <v>21361</v>
      </c>
    </row>
    <row r="966" spans="1:14" x14ac:dyDescent="0.55000000000000004">
      <c r="A966" s="8">
        <v>21</v>
      </c>
      <c r="B966" s="8">
        <v>362</v>
      </c>
      <c r="C966" s="8">
        <v>21362</v>
      </c>
      <c r="D966" s="8">
        <v>21362</v>
      </c>
      <c r="E966" s="8">
        <f t="shared" si="75"/>
        <v>21362</v>
      </c>
      <c r="F966" s="8">
        <f t="shared" si="76"/>
        <v>21362</v>
      </c>
      <c r="G966" s="8" t="s">
        <v>122</v>
      </c>
      <c r="H966" s="8" t="s">
        <v>2142</v>
      </c>
      <c r="J966" s="8" t="s">
        <v>2145</v>
      </c>
      <c r="K966" s="8" t="s">
        <v>2146</v>
      </c>
      <c r="L966" s="8" t="str">
        <f t="shared" si="77"/>
        <v>関ケ原町</v>
      </c>
      <c r="M966" s="8" t="str">
        <f t="shared" si="78"/>
        <v>岐阜県関ケ原町</v>
      </c>
      <c r="N966" s="8">
        <f t="shared" si="79"/>
        <v>21362</v>
      </c>
    </row>
    <row r="967" spans="1:14" x14ac:dyDescent="0.55000000000000004">
      <c r="A967" s="8">
        <v>21</v>
      </c>
      <c r="B967" s="8">
        <v>381</v>
      </c>
      <c r="C967" s="8">
        <v>21381</v>
      </c>
      <c r="D967" s="8">
        <v>21381</v>
      </c>
      <c r="E967" s="8">
        <f t="shared" si="75"/>
        <v>21381</v>
      </c>
      <c r="F967" s="8">
        <f t="shared" si="76"/>
        <v>21381</v>
      </c>
      <c r="G967" s="8" t="s">
        <v>122</v>
      </c>
      <c r="H967" s="8" t="s">
        <v>2147</v>
      </c>
      <c r="J967" s="8" t="s">
        <v>2148</v>
      </c>
      <c r="K967" s="8" t="s">
        <v>2149</v>
      </c>
      <c r="L967" s="8" t="str">
        <f t="shared" si="77"/>
        <v>神戸町</v>
      </c>
      <c r="M967" s="8" t="str">
        <f t="shared" si="78"/>
        <v>岐阜県神戸町</v>
      </c>
      <c r="N967" s="8">
        <f t="shared" si="79"/>
        <v>21381</v>
      </c>
    </row>
    <row r="968" spans="1:14" x14ac:dyDescent="0.55000000000000004">
      <c r="A968" s="8">
        <v>21</v>
      </c>
      <c r="B968" s="8">
        <v>382</v>
      </c>
      <c r="C968" s="8">
        <v>21382</v>
      </c>
      <c r="D968" s="8">
        <v>21382</v>
      </c>
      <c r="E968" s="8">
        <f t="shared" si="75"/>
        <v>21382</v>
      </c>
      <c r="F968" s="8">
        <f t="shared" si="76"/>
        <v>21382</v>
      </c>
      <c r="G968" s="8" t="s">
        <v>122</v>
      </c>
      <c r="H968" s="8" t="s">
        <v>2147</v>
      </c>
      <c r="J968" s="8" t="s">
        <v>2150</v>
      </c>
      <c r="K968" s="8" t="s">
        <v>2151</v>
      </c>
      <c r="L968" s="8" t="str">
        <f t="shared" si="77"/>
        <v>輪之内町</v>
      </c>
      <c r="M968" s="8" t="str">
        <f t="shared" si="78"/>
        <v>岐阜県輪之内町</v>
      </c>
      <c r="N968" s="8">
        <f t="shared" si="79"/>
        <v>21382</v>
      </c>
    </row>
    <row r="969" spans="1:14" x14ac:dyDescent="0.55000000000000004">
      <c r="A969" s="8">
        <v>21</v>
      </c>
      <c r="B969" s="8">
        <v>383</v>
      </c>
      <c r="C969" s="8">
        <v>21383</v>
      </c>
      <c r="D969" s="8">
        <v>21383</v>
      </c>
      <c r="E969" s="8">
        <f t="shared" si="75"/>
        <v>21383</v>
      </c>
      <c r="F969" s="8">
        <f t="shared" si="76"/>
        <v>21383</v>
      </c>
      <c r="G969" s="8" t="s">
        <v>122</v>
      </c>
      <c r="H969" s="8" t="s">
        <v>2147</v>
      </c>
      <c r="J969" s="8" t="s">
        <v>2152</v>
      </c>
      <c r="K969" s="8" t="s">
        <v>2153</v>
      </c>
      <c r="L969" s="8" t="str">
        <f t="shared" si="77"/>
        <v>安八町</v>
      </c>
      <c r="M969" s="8" t="str">
        <f t="shared" si="78"/>
        <v>岐阜県安八町</v>
      </c>
      <c r="N969" s="8">
        <f t="shared" si="79"/>
        <v>21383</v>
      </c>
    </row>
    <row r="970" spans="1:14" x14ac:dyDescent="0.55000000000000004">
      <c r="A970" s="8">
        <v>21</v>
      </c>
      <c r="B970" s="8">
        <v>401</v>
      </c>
      <c r="C970" s="8">
        <v>21401</v>
      </c>
      <c r="D970" s="8">
        <v>21401</v>
      </c>
      <c r="E970" s="8">
        <f t="shared" si="75"/>
        <v>21401</v>
      </c>
      <c r="F970" s="8">
        <f t="shared" si="76"/>
        <v>21401</v>
      </c>
      <c r="G970" s="8" t="s">
        <v>122</v>
      </c>
      <c r="H970" s="8" t="s">
        <v>2154</v>
      </c>
      <c r="J970" s="8" t="s">
        <v>2155</v>
      </c>
      <c r="K970" s="8" t="s">
        <v>2156</v>
      </c>
      <c r="L970" s="8" t="str">
        <f t="shared" si="77"/>
        <v>揖斐川町</v>
      </c>
      <c r="M970" s="8" t="str">
        <f t="shared" si="78"/>
        <v>岐阜県揖斐川町</v>
      </c>
      <c r="N970" s="8">
        <f t="shared" si="79"/>
        <v>21401</v>
      </c>
    </row>
    <row r="971" spans="1:14" x14ac:dyDescent="0.55000000000000004">
      <c r="A971" s="8">
        <v>21</v>
      </c>
      <c r="B971" s="8">
        <v>403</v>
      </c>
      <c r="C971" s="8">
        <v>21403</v>
      </c>
      <c r="D971" s="8">
        <v>21403</v>
      </c>
      <c r="E971" s="8">
        <f t="shared" si="75"/>
        <v>21403</v>
      </c>
      <c r="F971" s="8">
        <f t="shared" si="76"/>
        <v>21403</v>
      </c>
      <c r="G971" s="8" t="s">
        <v>122</v>
      </c>
      <c r="H971" s="8" t="s">
        <v>2154</v>
      </c>
      <c r="J971" s="8" t="s">
        <v>2157</v>
      </c>
      <c r="K971" s="8" t="s">
        <v>2158</v>
      </c>
      <c r="L971" s="8" t="str">
        <f t="shared" si="77"/>
        <v>大野町</v>
      </c>
      <c r="M971" s="8" t="str">
        <f t="shared" si="78"/>
        <v>岐阜県大野町</v>
      </c>
      <c r="N971" s="8">
        <f t="shared" si="79"/>
        <v>21403</v>
      </c>
    </row>
    <row r="972" spans="1:14" x14ac:dyDescent="0.55000000000000004">
      <c r="A972" s="8">
        <v>21</v>
      </c>
      <c r="B972" s="8">
        <v>404</v>
      </c>
      <c r="C972" s="8">
        <v>21404</v>
      </c>
      <c r="D972" s="8">
        <v>21404</v>
      </c>
      <c r="E972" s="8">
        <f t="shared" si="75"/>
        <v>21404</v>
      </c>
      <c r="F972" s="8">
        <f t="shared" si="76"/>
        <v>21404</v>
      </c>
      <c r="G972" s="8" t="s">
        <v>122</v>
      </c>
      <c r="H972" s="8" t="s">
        <v>2154</v>
      </c>
      <c r="J972" s="8" t="s">
        <v>444</v>
      </c>
      <c r="K972" s="8" t="s">
        <v>445</v>
      </c>
      <c r="L972" s="8" t="str">
        <f t="shared" si="77"/>
        <v>池田町</v>
      </c>
      <c r="M972" s="8" t="str">
        <f t="shared" si="78"/>
        <v>岐阜県池田町</v>
      </c>
      <c r="N972" s="8">
        <f t="shared" si="79"/>
        <v>21404</v>
      </c>
    </row>
    <row r="973" spans="1:14" x14ac:dyDescent="0.55000000000000004">
      <c r="A973" s="8">
        <v>21</v>
      </c>
      <c r="B973" s="8">
        <v>421</v>
      </c>
      <c r="C973" s="8">
        <v>21421</v>
      </c>
      <c r="D973" s="8">
        <v>21421</v>
      </c>
      <c r="E973" s="8">
        <f t="shared" si="75"/>
        <v>21421</v>
      </c>
      <c r="F973" s="8">
        <f t="shared" si="76"/>
        <v>21421</v>
      </c>
      <c r="G973" s="8" t="s">
        <v>122</v>
      </c>
      <c r="H973" s="8" t="s">
        <v>2159</v>
      </c>
      <c r="J973" s="8" t="s">
        <v>2160</v>
      </c>
      <c r="K973" s="8" t="s">
        <v>2161</v>
      </c>
      <c r="L973" s="8" t="str">
        <f t="shared" si="77"/>
        <v>北方町</v>
      </c>
      <c r="M973" s="8" t="str">
        <f t="shared" si="78"/>
        <v>岐阜県北方町</v>
      </c>
      <c r="N973" s="8">
        <f t="shared" si="79"/>
        <v>21421</v>
      </c>
    </row>
    <row r="974" spans="1:14" x14ac:dyDescent="0.55000000000000004">
      <c r="A974" s="8">
        <v>21</v>
      </c>
      <c r="B974" s="8">
        <v>501</v>
      </c>
      <c r="C974" s="8">
        <v>21501</v>
      </c>
      <c r="D974" s="8">
        <v>21501</v>
      </c>
      <c r="E974" s="8">
        <f t="shared" si="75"/>
        <v>21501</v>
      </c>
      <c r="F974" s="8">
        <f t="shared" si="76"/>
        <v>21501</v>
      </c>
      <c r="G974" s="8" t="s">
        <v>122</v>
      </c>
      <c r="H974" s="8" t="s">
        <v>2162</v>
      </c>
      <c r="J974" s="8" t="s">
        <v>2163</v>
      </c>
      <c r="K974" s="8" t="s">
        <v>2164</v>
      </c>
      <c r="L974" s="8" t="str">
        <f t="shared" si="77"/>
        <v>坂祝町</v>
      </c>
      <c r="M974" s="8" t="str">
        <f t="shared" si="78"/>
        <v>岐阜県坂祝町</v>
      </c>
      <c r="N974" s="8">
        <f t="shared" si="79"/>
        <v>21501</v>
      </c>
    </row>
    <row r="975" spans="1:14" x14ac:dyDescent="0.55000000000000004">
      <c r="A975" s="8">
        <v>21</v>
      </c>
      <c r="B975" s="8">
        <v>502</v>
      </c>
      <c r="C975" s="8">
        <v>21502</v>
      </c>
      <c r="D975" s="8">
        <v>21502</v>
      </c>
      <c r="E975" s="8">
        <f t="shared" si="75"/>
        <v>21502</v>
      </c>
      <c r="F975" s="8">
        <f t="shared" si="76"/>
        <v>21502</v>
      </c>
      <c r="G975" s="8" t="s">
        <v>122</v>
      </c>
      <c r="H975" s="8" t="s">
        <v>2162</v>
      </c>
      <c r="J975" s="8" t="s">
        <v>2165</v>
      </c>
      <c r="K975" s="8" t="s">
        <v>2166</v>
      </c>
      <c r="L975" s="8" t="str">
        <f t="shared" si="77"/>
        <v>富加町</v>
      </c>
      <c r="M975" s="8" t="str">
        <f t="shared" si="78"/>
        <v>岐阜県富加町</v>
      </c>
      <c r="N975" s="8">
        <f t="shared" si="79"/>
        <v>21502</v>
      </c>
    </row>
    <row r="976" spans="1:14" x14ac:dyDescent="0.55000000000000004">
      <c r="A976" s="8">
        <v>21</v>
      </c>
      <c r="B976" s="8">
        <v>503</v>
      </c>
      <c r="C976" s="8">
        <v>21503</v>
      </c>
      <c r="D976" s="8">
        <v>21503</v>
      </c>
      <c r="E976" s="8">
        <f t="shared" si="75"/>
        <v>21503</v>
      </c>
      <c r="F976" s="8">
        <f t="shared" si="76"/>
        <v>21503</v>
      </c>
      <c r="G976" s="8" t="s">
        <v>122</v>
      </c>
      <c r="H976" s="8" t="s">
        <v>2162</v>
      </c>
      <c r="J976" s="8" t="s">
        <v>2167</v>
      </c>
      <c r="K976" s="8" t="s">
        <v>2168</v>
      </c>
      <c r="L976" s="8" t="str">
        <f t="shared" si="77"/>
        <v>川辺町</v>
      </c>
      <c r="M976" s="8" t="str">
        <f t="shared" si="78"/>
        <v>岐阜県川辺町</v>
      </c>
      <c r="N976" s="8">
        <f t="shared" si="79"/>
        <v>21503</v>
      </c>
    </row>
    <row r="977" spans="1:14" x14ac:dyDescent="0.55000000000000004">
      <c r="A977" s="8">
        <v>21</v>
      </c>
      <c r="B977" s="8">
        <v>504</v>
      </c>
      <c r="C977" s="8">
        <v>21504</v>
      </c>
      <c r="D977" s="8">
        <v>21504</v>
      </c>
      <c r="E977" s="8">
        <f t="shared" si="75"/>
        <v>21504</v>
      </c>
      <c r="F977" s="8">
        <f t="shared" si="76"/>
        <v>21504</v>
      </c>
      <c r="G977" s="8" t="s">
        <v>122</v>
      </c>
      <c r="H977" s="8" t="s">
        <v>2162</v>
      </c>
      <c r="J977" s="8" t="s">
        <v>2169</v>
      </c>
      <c r="K977" s="8" t="s">
        <v>2170</v>
      </c>
      <c r="L977" s="8" t="str">
        <f t="shared" si="77"/>
        <v>七宗町</v>
      </c>
      <c r="M977" s="8" t="str">
        <f t="shared" si="78"/>
        <v>岐阜県七宗町</v>
      </c>
      <c r="N977" s="8">
        <f t="shared" si="79"/>
        <v>21504</v>
      </c>
    </row>
    <row r="978" spans="1:14" x14ac:dyDescent="0.55000000000000004">
      <c r="A978" s="8">
        <v>21</v>
      </c>
      <c r="B978" s="8">
        <v>505</v>
      </c>
      <c r="C978" s="8">
        <v>21505</v>
      </c>
      <c r="D978" s="8">
        <v>21505</v>
      </c>
      <c r="E978" s="8">
        <f t="shared" si="75"/>
        <v>21505</v>
      </c>
      <c r="F978" s="8">
        <f t="shared" si="76"/>
        <v>21505</v>
      </c>
      <c r="G978" s="8" t="s">
        <v>122</v>
      </c>
      <c r="H978" s="8" t="s">
        <v>2162</v>
      </c>
      <c r="J978" s="8" t="s">
        <v>2171</v>
      </c>
      <c r="K978" s="8" t="s">
        <v>2172</v>
      </c>
      <c r="L978" s="8" t="str">
        <f t="shared" si="77"/>
        <v>八百津町</v>
      </c>
      <c r="M978" s="8" t="str">
        <f t="shared" si="78"/>
        <v>岐阜県八百津町</v>
      </c>
      <c r="N978" s="8">
        <f t="shared" si="79"/>
        <v>21505</v>
      </c>
    </row>
    <row r="979" spans="1:14" x14ac:dyDescent="0.55000000000000004">
      <c r="A979" s="8">
        <v>21</v>
      </c>
      <c r="B979" s="8">
        <v>506</v>
      </c>
      <c r="C979" s="8">
        <v>21506</v>
      </c>
      <c r="D979" s="8">
        <v>21506</v>
      </c>
      <c r="E979" s="8">
        <f t="shared" si="75"/>
        <v>21506</v>
      </c>
      <c r="F979" s="8">
        <f t="shared" si="76"/>
        <v>21506</v>
      </c>
      <c r="G979" s="8" t="s">
        <v>122</v>
      </c>
      <c r="H979" s="8" t="s">
        <v>2162</v>
      </c>
      <c r="J979" s="8" t="s">
        <v>2173</v>
      </c>
      <c r="K979" s="8" t="s">
        <v>2174</v>
      </c>
      <c r="L979" s="8" t="str">
        <f t="shared" si="77"/>
        <v>白川町</v>
      </c>
      <c r="M979" s="8" t="str">
        <f t="shared" si="78"/>
        <v>岐阜県白川町</v>
      </c>
      <c r="N979" s="8">
        <f t="shared" si="79"/>
        <v>21506</v>
      </c>
    </row>
    <row r="980" spans="1:14" x14ac:dyDescent="0.55000000000000004">
      <c r="A980" s="8">
        <v>21</v>
      </c>
      <c r="B980" s="8">
        <v>507</v>
      </c>
      <c r="C980" s="8">
        <v>21507</v>
      </c>
      <c r="D980" s="8">
        <v>21507</v>
      </c>
      <c r="E980" s="8">
        <f t="shared" si="75"/>
        <v>21507</v>
      </c>
      <c r="F980" s="8">
        <f t="shared" si="76"/>
        <v>21507</v>
      </c>
      <c r="G980" s="8" t="s">
        <v>122</v>
      </c>
      <c r="H980" s="8" t="s">
        <v>2162</v>
      </c>
      <c r="J980" s="8" t="s">
        <v>2175</v>
      </c>
      <c r="K980" s="8" t="s">
        <v>2176</v>
      </c>
      <c r="L980" s="8" t="str">
        <f t="shared" si="77"/>
        <v>東白川村</v>
      </c>
      <c r="M980" s="8" t="str">
        <f t="shared" si="78"/>
        <v>岐阜県東白川村</v>
      </c>
      <c r="N980" s="8">
        <f t="shared" si="79"/>
        <v>21507</v>
      </c>
    </row>
    <row r="981" spans="1:14" x14ac:dyDescent="0.55000000000000004">
      <c r="A981" s="8">
        <v>21</v>
      </c>
      <c r="B981" s="8">
        <v>521</v>
      </c>
      <c r="C981" s="8">
        <v>21521</v>
      </c>
      <c r="D981" s="8">
        <v>21521</v>
      </c>
      <c r="E981" s="8">
        <f t="shared" si="75"/>
        <v>21521</v>
      </c>
      <c r="F981" s="8">
        <f t="shared" si="76"/>
        <v>21521</v>
      </c>
      <c r="G981" s="8" t="s">
        <v>122</v>
      </c>
      <c r="H981" s="8" t="s">
        <v>2177</v>
      </c>
      <c r="J981" s="8" t="s">
        <v>2178</v>
      </c>
      <c r="K981" s="8" t="s">
        <v>2179</v>
      </c>
      <c r="L981" s="8" t="str">
        <f t="shared" si="77"/>
        <v>御嵩町</v>
      </c>
      <c r="M981" s="8" t="str">
        <f t="shared" si="78"/>
        <v>岐阜県御嵩町</v>
      </c>
      <c r="N981" s="8">
        <f t="shared" si="79"/>
        <v>21521</v>
      </c>
    </row>
    <row r="982" spans="1:14" x14ac:dyDescent="0.55000000000000004">
      <c r="A982" s="8">
        <v>21</v>
      </c>
      <c r="B982" s="8">
        <v>604</v>
      </c>
      <c r="C982" s="8">
        <v>21604</v>
      </c>
      <c r="D982" s="8">
        <v>21604</v>
      </c>
      <c r="E982" s="8">
        <f t="shared" si="75"/>
        <v>21604</v>
      </c>
      <c r="F982" s="8">
        <f t="shared" si="76"/>
        <v>21604</v>
      </c>
      <c r="G982" s="8" t="s">
        <v>122</v>
      </c>
      <c r="H982" s="8" t="s">
        <v>2180</v>
      </c>
      <c r="J982" s="8" t="s">
        <v>2181</v>
      </c>
      <c r="K982" s="8" t="s">
        <v>2182</v>
      </c>
      <c r="L982" s="8" t="str">
        <f t="shared" si="77"/>
        <v>白川村</v>
      </c>
      <c r="M982" s="8" t="str">
        <f t="shared" si="78"/>
        <v>岐阜県白川村</v>
      </c>
      <c r="N982" s="8">
        <f t="shared" si="79"/>
        <v>21604</v>
      </c>
    </row>
    <row r="983" spans="1:14" x14ac:dyDescent="0.55000000000000004">
      <c r="A983" s="8">
        <v>22</v>
      </c>
      <c r="B983" s="8">
        <v>0</v>
      </c>
      <c r="C983" s="8">
        <v>22000</v>
      </c>
      <c r="D983" s="8">
        <v>22000</v>
      </c>
      <c r="E983" s="8">
        <f t="shared" si="75"/>
        <v>22000</v>
      </c>
      <c r="F983" s="8" t="str">
        <f t="shared" si="76"/>
        <v>22</v>
      </c>
      <c r="G983" s="8" t="s">
        <v>125</v>
      </c>
      <c r="K983" s="8" t="s">
        <v>2183</v>
      </c>
      <c r="L983" s="8" t="str">
        <f t="shared" si="77"/>
        <v>静岡県</v>
      </c>
      <c r="M983" s="8" t="str">
        <f t="shared" si="78"/>
        <v>静岡県静岡県</v>
      </c>
      <c r="N983" s="8">
        <f t="shared" si="79"/>
        <v>22000</v>
      </c>
    </row>
    <row r="984" spans="1:14" x14ac:dyDescent="0.55000000000000004">
      <c r="A984" s="8">
        <v>22</v>
      </c>
      <c r="B984" s="8">
        <v>100</v>
      </c>
      <c r="C984" s="8">
        <v>22100</v>
      </c>
      <c r="D984" s="8">
        <v>22100</v>
      </c>
      <c r="E984" s="8">
        <f t="shared" si="75"/>
        <v>22100</v>
      </c>
      <c r="F984" s="8">
        <f t="shared" si="76"/>
        <v>22100</v>
      </c>
      <c r="G984" s="8" t="s">
        <v>125</v>
      </c>
      <c r="H984" s="8" t="s">
        <v>2184</v>
      </c>
      <c r="K984" s="8" t="s">
        <v>2185</v>
      </c>
      <c r="L984" s="8" t="str">
        <f t="shared" si="77"/>
        <v>静岡市</v>
      </c>
      <c r="M984" s="8" t="str">
        <f t="shared" si="78"/>
        <v>静岡県静岡市</v>
      </c>
      <c r="N984" s="8">
        <f t="shared" si="79"/>
        <v>22100</v>
      </c>
    </row>
    <row r="985" spans="1:14" x14ac:dyDescent="0.55000000000000004">
      <c r="A985" s="8">
        <v>22</v>
      </c>
      <c r="B985" s="8">
        <v>130</v>
      </c>
      <c r="C985" s="8">
        <v>22130</v>
      </c>
      <c r="D985" s="8">
        <v>22130</v>
      </c>
      <c r="E985" s="8">
        <f t="shared" si="75"/>
        <v>22130</v>
      </c>
      <c r="F985" s="8">
        <f t="shared" si="76"/>
        <v>22130</v>
      </c>
      <c r="G985" s="8" t="s">
        <v>125</v>
      </c>
      <c r="H985" s="8" t="s">
        <v>2186</v>
      </c>
      <c r="K985" s="8" t="s">
        <v>2187</v>
      </c>
      <c r="L985" s="8" t="str">
        <f t="shared" si="77"/>
        <v>浜松市</v>
      </c>
      <c r="M985" s="8" t="str">
        <f t="shared" si="78"/>
        <v>静岡県浜松市</v>
      </c>
      <c r="N985" s="8">
        <f t="shared" si="79"/>
        <v>22130</v>
      </c>
    </row>
    <row r="986" spans="1:14" x14ac:dyDescent="0.55000000000000004">
      <c r="A986" s="8">
        <v>22</v>
      </c>
      <c r="B986" s="8">
        <v>203</v>
      </c>
      <c r="C986" s="8">
        <v>22203</v>
      </c>
      <c r="D986" s="8">
        <v>22203</v>
      </c>
      <c r="E986" s="8">
        <f t="shared" si="75"/>
        <v>22203</v>
      </c>
      <c r="F986" s="8">
        <f t="shared" si="76"/>
        <v>22203</v>
      </c>
      <c r="G986" s="8" t="s">
        <v>125</v>
      </c>
      <c r="J986" s="8" t="s">
        <v>2188</v>
      </c>
      <c r="K986" s="8" t="s">
        <v>2189</v>
      </c>
      <c r="L986" s="8" t="str">
        <f t="shared" si="77"/>
        <v>沼津市</v>
      </c>
      <c r="M986" s="8" t="str">
        <f t="shared" si="78"/>
        <v>静岡県沼津市</v>
      </c>
      <c r="N986" s="8">
        <f t="shared" si="79"/>
        <v>22203</v>
      </c>
    </row>
    <row r="987" spans="1:14" x14ac:dyDescent="0.55000000000000004">
      <c r="A987" s="8">
        <v>22</v>
      </c>
      <c r="B987" s="8">
        <v>205</v>
      </c>
      <c r="C987" s="8">
        <v>22205</v>
      </c>
      <c r="D987" s="8">
        <v>22205</v>
      </c>
      <c r="E987" s="8">
        <f t="shared" si="75"/>
        <v>22205</v>
      </c>
      <c r="F987" s="8">
        <f t="shared" si="76"/>
        <v>22205</v>
      </c>
      <c r="G987" s="8" t="s">
        <v>125</v>
      </c>
      <c r="J987" s="8" t="s">
        <v>2190</v>
      </c>
      <c r="K987" s="8" t="s">
        <v>2191</v>
      </c>
      <c r="L987" s="8" t="str">
        <f t="shared" si="77"/>
        <v>熱海市</v>
      </c>
      <c r="M987" s="8" t="str">
        <f t="shared" si="78"/>
        <v>静岡県熱海市</v>
      </c>
      <c r="N987" s="8">
        <f t="shared" si="79"/>
        <v>22205</v>
      </c>
    </row>
    <row r="988" spans="1:14" x14ac:dyDescent="0.55000000000000004">
      <c r="A988" s="8">
        <v>22</v>
      </c>
      <c r="B988" s="8">
        <v>206</v>
      </c>
      <c r="C988" s="8">
        <v>22206</v>
      </c>
      <c r="D988" s="8">
        <v>22206</v>
      </c>
      <c r="E988" s="8">
        <f t="shared" si="75"/>
        <v>22206</v>
      </c>
      <c r="F988" s="8">
        <f t="shared" si="76"/>
        <v>22206</v>
      </c>
      <c r="G988" s="8" t="s">
        <v>125</v>
      </c>
      <c r="J988" s="8" t="s">
        <v>2192</v>
      </c>
      <c r="K988" s="8" t="s">
        <v>2193</v>
      </c>
      <c r="L988" s="8" t="str">
        <f t="shared" si="77"/>
        <v>三島市</v>
      </c>
      <c r="M988" s="8" t="str">
        <f t="shared" si="78"/>
        <v>静岡県三島市</v>
      </c>
      <c r="N988" s="8">
        <f t="shared" si="79"/>
        <v>22206</v>
      </c>
    </row>
    <row r="989" spans="1:14" x14ac:dyDescent="0.55000000000000004">
      <c r="A989" s="8">
        <v>22</v>
      </c>
      <c r="B989" s="8">
        <v>207</v>
      </c>
      <c r="C989" s="8">
        <v>22207</v>
      </c>
      <c r="D989" s="8">
        <v>22207</v>
      </c>
      <c r="E989" s="8">
        <f t="shared" si="75"/>
        <v>22207</v>
      </c>
      <c r="F989" s="8">
        <f t="shared" si="76"/>
        <v>22207</v>
      </c>
      <c r="G989" s="8" t="s">
        <v>125</v>
      </c>
      <c r="J989" s="8" t="s">
        <v>2194</v>
      </c>
      <c r="K989" s="8" t="s">
        <v>2195</v>
      </c>
      <c r="L989" s="8" t="str">
        <f t="shared" si="77"/>
        <v>富士宮市</v>
      </c>
      <c r="M989" s="8" t="str">
        <f t="shared" si="78"/>
        <v>静岡県富士宮市</v>
      </c>
      <c r="N989" s="8">
        <f t="shared" si="79"/>
        <v>22207</v>
      </c>
    </row>
    <row r="990" spans="1:14" x14ac:dyDescent="0.55000000000000004">
      <c r="A990" s="8">
        <v>22</v>
      </c>
      <c r="B990" s="8">
        <v>208</v>
      </c>
      <c r="C990" s="8">
        <v>22208</v>
      </c>
      <c r="D990" s="8">
        <v>22208</v>
      </c>
      <c r="E990" s="8">
        <f t="shared" si="75"/>
        <v>22208</v>
      </c>
      <c r="F990" s="8">
        <f t="shared" si="76"/>
        <v>22208</v>
      </c>
      <c r="G990" s="8" t="s">
        <v>125</v>
      </c>
      <c r="J990" s="8" t="s">
        <v>2196</v>
      </c>
      <c r="K990" s="8" t="s">
        <v>2197</v>
      </c>
      <c r="L990" s="8" t="str">
        <f t="shared" si="77"/>
        <v>伊東市</v>
      </c>
      <c r="M990" s="8" t="str">
        <f t="shared" si="78"/>
        <v>静岡県伊東市</v>
      </c>
      <c r="N990" s="8">
        <f t="shared" si="79"/>
        <v>22208</v>
      </c>
    </row>
    <row r="991" spans="1:14" x14ac:dyDescent="0.55000000000000004">
      <c r="A991" s="8">
        <v>22</v>
      </c>
      <c r="B991" s="8">
        <v>209</v>
      </c>
      <c r="C991" s="8">
        <v>22209</v>
      </c>
      <c r="D991" s="8">
        <v>22209</v>
      </c>
      <c r="E991" s="8">
        <f t="shared" si="75"/>
        <v>22209</v>
      </c>
      <c r="F991" s="8">
        <f t="shared" si="76"/>
        <v>22209</v>
      </c>
      <c r="G991" s="8" t="s">
        <v>125</v>
      </c>
      <c r="J991" s="8" t="s">
        <v>2198</v>
      </c>
      <c r="K991" s="8" t="s">
        <v>2199</v>
      </c>
      <c r="L991" s="8" t="str">
        <f t="shared" si="77"/>
        <v>島田市</v>
      </c>
      <c r="M991" s="8" t="str">
        <f t="shared" si="78"/>
        <v>静岡県島田市</v>
      </c>
      <c r="N991" s="8">
        <f t="shared" si="79"/>
        <v>22209</v>
      </c>
    </row>
    <row r="992" spans="1:14" x14ac:dyDescent="0.55000000000000004">
      <c r="A992" s="8">
        <v>22</v>
      </c>
      <c r="B992" s="8">
        <v>210</v>
      </c>
      <c r="C992" s="8">
        <v>22210</v>
      </c>
      <c r="D992" s="8">
        <v>22210</v>
      </c>
      <c r="E992" s="8">
        <f t="shared" si="75"/>
        <v>22210</v>
      </c>
      <c r="F992" s="8">
        <f t="shared" si="76"/>
        <v>22210</v>
      </c>
      <c r="G992" s="8" t="s">
        <v>125</v>
      </c>
      <c r="J992" s="8" t="s">
        <v>2200</v>
      </c>
      <c r="K992" s="8" t="s">
        <v>2201</v>
      </c>
      <c r="L992" s="8" t="str">
        <f t="shared" si="77"/>
        <v>富士市</v>
      </c>
      <c r="M992" s="8" t="str">
        <f t="shared" si="78"/>
        <v>静岡県富士市</v>
      </c>
      <c r="N992" s="8">
        <f t="shared" si="79"/>
        <v>22210</v>
      </c>
    </row>
    <row r="993" spans="1:14" x14ac:dyDescent="0.55000000000000004">
      <c r="A993" s="8">
        <v>22</v>
      </c>
      <c r="B993" s="8">
        <v>211</v>
      </c>
      <c r="C993" s="8">
        <v>22211</v>
      </c>
      <c r="D993" s="8">
        <v>22211</v>
      </c>
      <c r="E993" s="8">
        <f t="shared" si="75"/>
        <v>22211</v>
      </c>
      <c r="F993" s="8">
        <f t="shared" si="76"/>
        <v>22211</v>
      </c>
      <c r="G993" s="8" t="s">
        <v>125</v>
      </c>
      <c r="J993" s="8" t="s">
        <v>2202</v>
      </c>
      <c r="K993" s="8" t="s">
        <v>2203</v>
      </c>
      <c r="L993" s="8" t="str">
        <f t="shared" si="77"/>
        <v>磐田市</v>
      </c>
      <c r="M993" s="8" t="str">
        <f t="shared" si="78"/>
        <v>静岡県磐田市</v>
      </c>
      <c r="N993" s="8">
        <f t="shared" si="79"/>
        <v>22211</v>
      </c>
    </row>
    <row r="994" spans="1:14" x14ac:dyDescent="0.55000000000000004">
      <c r="A994" s="8">
        <v>22</v>
      </c>
      <c r="B994" s="8">
        <v>212</v>
      </c>
      <c r="C994" s="8">
        <v>22212</v>
      </c>
      <c r="D994" s="8">
        <v>22212</v>
      </c>
      <c r="E994" s="8">
        <f t="shared" si="75"/>
        <v>22212</v>
      </c>
      <c r="F994" s="8">
        <f t="shared" si="76"/>
        <v>22212</v>
      </c>
      <c r="G994" s="8" t="s">
        <v>125</v>
      </c>
      <c r="J994" s="8" t="s">
        <v>2204</v>
      </c>
      <c r="K994" s="8" t="s">
        <v>2205</v>
      </c>
      <c r="L994" s="8" t="str">
        <f t="shared" si="77"/>
        <v>焼津市</v>
      </c>
      <c r="M994" s="8" t="str">
        <f t="shared" si="78"/>
        <v>静岡県焼津市</v>
      </c>
      <c r="N994" s="8">
        <f t="shared" si="79"/>
        <v>22212</v>
      </c>
    </row>
    <row r="995" spans="1:14" x14ac:dyDescent="0.55000000000000004">
      <c r="A995" s="8">
        <v>22</v>
      </c>
      <c r="B995" s="8">
        <v>213</v>
      </c>
      <c r="C995" s="8">
        <v>22213</v>
      </c>
      <c r="D995" s="8">
        <v>22213</v>
      </c>
      <c r="E995" s="8">
        <f t="shared" si="75"/>
        <v>22213</v>
      </c>
      <c r="F995" s="8">
        <f t="shared" si="76"/>
        <v>22213</v>
      </c>
      <c r="G995" s="8" t="s">
        <v>125</v>
      </c>
      <c r="J995" s="8" t="s">
        <v>2206</v>
      </c>
      <c r="K995" s="8" t="s">
        <v>2207</v>
      </c>
      <c r="L995" s="8" t="str">
        <f t="shared" si="77"/>
        <v>掛川市</v>
      </c>
      <c r="M995" s="8" t="str">
        <f t="shared" si="78"/>
        <v>静岡県掛川市</v>
      </c>
      <c r="N995" s="8">
        <f t="shared" si="79"/>
        <v>22213</v>
      </c>
    </row>
    <row r="996" spans="1:14" x14ac:dyDescent="0.55000000000000004">
      <c r="A996" s="8">
        <v>22</v>
      </c>
      <c r="B996" s="8">
        <v>214</v>
      </c>
      <c r="C996" s="8">
        <v>22214</v>
      </c>
      <c r="D996" s="8">
        <v>22214</v>
      </c>
      <c r="E996" s="8">
        <f t="shared" si="75"/>
        <v>22214</v>
      </c>
      <c r="F996" s="8">
        <f t="shared" si="76"/>
        <v>22214</v>
      </c>
      <c r="G996" s="8" t="s">
        <v>125</v>
      </c>
      <c r="J996" s="8" t="s">
        <v>2208</v>
      </c>
      <c r="K996" s="8" t="s">
        <v>2209</v>
      </c>
      <c r="L996" s="8" t="str">
        <f t="shared" si="77"/>
        <v>藤枝市</v>
      </c>
      <c r="M996" s="8" t="str">
        <f t="shared" si="78"/>
        <v>静岡県藤枝市</v>
      </c>
      <c r="N996" s="8">
        <f t="shared" si="79"/>
        <v>22214</v>
      </c>
    </row>
    <row r="997" spans="1:14" x14ac:dyDescent="0.55000000000000004">
      <c r="A997" s="8">
        <v>22</v>
      </c>
      <c r="B997" s="8">
        <v>215</v>
      </c>
      <c r="C997" s="8">
        <v>22215</v>
      </c>
      <c r="D997" s="8">
        <v>22215</v>
      </c>
      <c r="E997" s="8">
        <f t="shared" si="75"/>
        <v>22215</v>
      </c>
      <c r="F997" s="8">
        <f t="shared" si="76"/>
        <v>22215</v>
      </c>
      <c r="G997" s="8" t="s">
        <v>125</v>
      </c>
      <c r="J997" s="8" t="s">
        <v>2210</v>
      </c>
      <c r="K997" s="8" t="s">
        <v>2211</v>
      </c>
      <c r="L997" s="8" t="str">
        <f t="shared" si="77"/>
        <v>御殿場市</v>
      </c>
      <c r="M997" s="8" t="str">
        <f t="shared" si="78"/>
        <v>静岡県御殿場市</v>
      </c>
      <c r="N997" s="8">
        <f t="shared" si="79"/>
        <v>22215</v>
      </c>
    </row>
    <row r="998" spans="1:14" x14ac:dyDescent="0.55000000000000004">
      <c r="A998" s="8">
        <v>22</v>
      </c>
      <c r="B998" s="8">
        <v>216</v>
      </c>
      <c r="C998" s="8">
        <v>22216</v>
      </c>
      <c r="D998" s="8">
        <v>22216</v>
      </c>
      <c r="E998" s="8">
        <f t="shared" si="75"/>
        <v>22216</v>
      </c>
      <c r="F998" s="8">
        <f t="shared" si="76"/>
        <v>22216</v>
      </c>
      <c r="G998" s="8" t="s">
        <v>125</v>
      </c>
      <c r="J998" s="8" t="s">
        <v>2212</v>
      </c>
      <c r="K998" s="8" t="s">
        <v>2213</v>
      </c>
      <c r="L998" s="8" t="str">
        <f t="shared" si="77"/>
        <v>袋井市</v>
      </c>
      <c r="M998" s="8" t="str">
        <f t="shared" si="78"/>
        <v>静岡県袋井市</v>
      </c>
      <c r="N998" s="8">
        <f t="shared" si="79"/>
        <v>22216</v>
      </c>
    </row>
    <row r="999" spans="1:14" x14ac:dyDescent="0.55000000000000004">
      <c r="A999" s="8">
        <v>22</v>
      </c>
      <c r="B999" s="8">
        <v>219</v>
      </c>
      <c r="C999" s="8">
        <v>22219</v>
      </c>
      <c r="D999" s="8">
        <v>22219</v>
      </c>
      <c r="E999" s="8">
        <f t="shared" si="75"/>
        <v>22219</v>
      </c>
      <c r="F999" s="8">
        <f t="shared" si="76"/>
        <v>22219</v>
      </c>
      <c r="G999" s="8" t="s">
        <v>125</v>
      </c>
      <c r="J999" s="8" t="s">
        <v>2214</v>
      </c>
      <c r="K999" s="8" t="s">
        <v>2215</v>
      </c>
      <c r="L999" s="8" t="str">
        <f t="shared" si="77"/>
        <v>下田市</v>
      </c>
      <c r="M999" s="8" t="str">
        <f t="shared" si="78"/>
        <v>静岡県下田市</v>
      </c>
      <c r="N999" s="8">
        <f t="shared" si="79"/>
        <v>22219</v>
      </c>
    </row>
    <row r="1000" spans="1:14" x14ac:dyDescent="0.55000000000000004">
      <c r="A1000" s="8">
        <v>22</v>
      </c>
      <c r="B1000" s="8">
        <v>220</v>
      </c>
      <c r="C1000" s="8">
        <v>22220</v>
      </c>
      <c r="D1000" s="8">
        <v>22220</v>
      </c>
      <c r="E1000" s="8">
        <f t="shared" si="75"/>
        <v>22220</v>
      </c>
      <c r="F1000" s="8">
        <f t="shared" si="76"/>
        <v>22220</v>
      </c>
      <c r="G1000" s="8" t="s">
        <v>125</v>
      </c>
      <c r="J1000" s="8" t="s">
        <v>2216</v>
      </c>
      <c r="K1000" s="8" t="s">
        <v>2217</v>
      </c>
      <c r="L1000" s="8" t="str">
        <f t="shared" si="77"/>
        <v>裾野市</v>
      </c>
      <c r="M1000" s="8" t="str">
        <f t="shared" si="78"/>
        <v>静岡県裾野市</v>
      </c>
      <c r="N1000" s="8">
        <f t="shared" si="79"/>
        <v>22220</v>
      </c>
    </row>
    <row r="1001" spans="1:14" x14ac:dyDescent="0.55000000000000004">
      <c r="A1001" s="8">
        <v>22</v>
      </c>
      <c r="B1001" s="8">
        <v>221</v>
      </c>
      <c r="C1001" s="8">
        <v>22221</v>
      </c>
      <c r="D1001" s="8">
        <v>22221</v>
      </c>
      <c r="E1001" s="8">
        <f t="shared" si="75"/>
        <v>22221</v>
      </c>
      <c r="F1001" s="8">
        <f t="shared" si="76"/>
        <v>22221</v>
      </c>
      <c r="G1001" s="8" t="s">
        <v>125</v>
      </c>
      <c r="J1001" s="8" t="s">
        <v>2218</v>
      </c>
      <c r="K1001" s="8" t="s">
        <v>2219</v>
      </c>
      <c r="L1001" s="8" t="str">
        <f t="shared" si="77"/>
        <v>湖西市</v>
      </c>
      <c r="M1001" s="8" t="str">
        <f t="shared" si="78"/>
        <v>静岡県湖西市</v>
      </c>
      <c r="N1001" s="8">
        <f t="shared" si="79"/>
        <v>22221</v>
      </c>
    </row>
    <row r="1002" spans="1:14" x14ac:dyDescent="0.55000000000000004">
      <c r="A1002" s="8">
        <v>22</v>
      </c>
      <c r="B1002" s="8">
        <v>222</v>
      </c>
      <c r="C1002" s="8">
        <v>22222</v>
      </c>
      <c r="D1002" s="8">
        <v>22222</v>
      </c>
      <c r="E1002" s="8">
        <f t="shared" si="75"/>
        <v>22222</v>
      </c>
      <c r="F1002" s="8">
        <f t="shared" si="76"/>
        <v>22222</v>
      </c>
      <c r="G1002" s="8" t="s">
        <v>125</v>
      </c>
      <c r="J1002" s="8" t="s">
        <v>2220</v>
      </c>
      <c r="K1002" s="8" t="s">
        <v>2221</v>
      </c>
      <c r="L1002" s="8" t="str">
        <f t="shared" si="77"/>
        <v>伊豆市</v>
      </c>
      <c r="M1002" s="8" t="str">
        <f t="shared" si="78"/>
        <v>静岡県伊豆市</v>
      </c>
      <c r="N1002" s="8">
        <f t="shared" si="79"/>
        <v>22222</v>
      </c>
    </row>
    <row r="1003" spans="1:14" x14ac:dyDescent="0.55000000000000004">
      <c r="A1003" s="8">
        <v>22</v>
      </c>
      <c r="B1003" s="8">
        <v>223</v>
      </c>
      <c r="C1003" s="8">
        <v>22223</v>
      </c>
      <c r="D1003" s="8">
        <v>22223</v>
      </c>
      <c r="E1003" s="8">
        <f t="shared" si="75"/>
        <v>22223</v>
      </c>
      <c r="F1003" s="8">
        <f t="shared" si="76"/>
        <v>22223</v>
      </c>
      <c r="G1003" s="8" t="s">
        <v>125</v>
      </c>
      <c r="J1003" s="8" t="s">
        <v>2222</v>
      </c>
      <c r="K1003" s="8" t="s">
        <v>2223</v>
      </c>
      <c r="L1003" s="8" t="str">
        <f t="shared" si="77"/>
        <v>御前崎市</v>
      </c>
      <c r="M1003" s="8" t="str">
        <f t="shared" si="78"/>
        <v>静岡県御前崎市</v>
      </c>
      <c r="N1003" s="8">
        <f t="shared" si="79"/>
        <v>22223</v>
      </c>
    </row>
    <row r="1004" spans="1:14" x14ac:dyDescent="0.55000000000000004">
      <c r="A1004" s="8">
        <v>22</v>
      </c>
      <c r="B1004" s="8">
        <v>224</v>
      </c>
      <c r="C1004" s="8">
        <v>22224</v>
      </c>
      <c r="D1004" s="8">
        <v>22224</v>
      </c>
      <c r="E1004" s="8">
        <f t="shared" si="75"/>
        <v>22224</v>
      </c>
      <c r="F1004" s="8">
        <f t="shared" si="76"/>
        <v>22224</v>
      </c>
      <c r="G1004" s="8" t="s">
        <v>125</v>
      </c>
      <c r="J1004" s="8" t="s">
        <v>2224</v>
      </c>
      <c r="K1004" s="8" t="s">
        <v>2225</v>
      </c>
      <c r="L1004" s="8" t="str">
        <f t="shared" si="77"/>
        <v>菊川市</v>
      </c>
      <c r="M1004" s="8" t="str">
        <f t="shared" si="78"/>
        <v>静岡県菊川市</v>
      </c>
      <c r="N1004" s="8">
        <f t="shared" si="79"/>
        <v>22224</v>
      </c>
    </row>
    <row r="1005" spans="1:14" x14ac:dyDescent="0.55000000000000004">
      <c r="A1005" s="8">
        <v>22</v>
      </c>
      <c r="B1005" s="8">
        <v>225</v>
      </c>
      <c r="C1005" s="8">
        <v>22225</v>
      </c>
      <c r="D1005" s="8">
        <v>22225</v>
      </c>
      <c r="E1005" s="8">
        <f t="shared" si="75"/>
        <v>22225</v>
      </c>
      <c r="F1005" s="8">
        <f t="shared" si="76"/>
        <v>22225</v>
      </c>
      <c r="G1005" s="8" t="s">
        <v>125</v>
      </c>
      <c r="J1005" s="8" t="s">
        <v>2226</v>
      </c>
      <c r="K1005" s="8" t="s">
        <v>2227</v>
      </c>
      <c r="L1005" s="8" t="str">
        <f t="shared" si="77"/>
        <v>伊豆の国市</v>
      </c>
      <c r="M1005" s="8" t="str">
        <f t="shared" si="78"/>
        <v>静岡県伊豆の国市</v>
      </c>
      <c r="N1005" s="8">
        <f t="shared" si="79"/>
        <v>22225</v>
      </c>
    </row>
    <row r="1006" spans="1:14" x14ac:dyDescent="0.55000000000000004">
      <c r="A1006" s="8">
        <v>22</v>
      </c>
      <c r="B1006" s="8">
        <v>226</v>
      </c>
      <c r="C1006" s="8">
        <v>22226</v>
      </c>
      <c r="D1006" s="8">
        <v>22226</v>
      </c>
      <c r="E1006" s="8">
        <f t="shared" si="75"/>
        <v>22226</v>
      </c>
      <c r="F1006" s="8">
        <f t="shared" si="76"/>
        <v>22226</v>
      </c>
      <c r="G1006" s="8" t="s">
        <v>125</v>
      </c>
      <c r="J1006" s="8" t="s">
        <v>2228</v>
      </c>
      <c r="K1006" s="8" t="s">
        <v>2229</v>
      </c>
      <c r="L1006" s="8" t="str">
        <f t="shared" si="77"/>
        <v>牧之原市</v>
      </c>
      <c r="M1006" s="8" t="str">
        <f t="shared" si="78"/>
        <v>静岡県牧之原市</v>
      </c>
      <c r="N1006" s="8">
        <f t="shared" si="79"/>
        <v>22226</v>
      </c>
    </row>
    <row r="1007" spans="1:14" x14ac:dyDescent="0.55000000000000004">
      <c r="A1007" s="8">
        <v>22</v>
      </c>
      <c r="B1007" s="8">
        <v>301</v>
      </c>
      <c r="C1007" s="8">
        <v>22301</v>
      </c>
      <c r="D1007" s="8">
        <v>22301</v>
      </c>
      <c r="E1007" s="8">
        <f t="shared" si="75"/>
        <v>22301</v>
      </c>
      <c r="F1007" s="8">
        <f t="shared" si="76"/>
        <v>22301</v>
      </c>
      <c r="G1007" s="8" t="s">
        <v>125</v>
      </c>
      <c r="H1007" s="8" t="s">
        <v>2230</v>
      </c>
      <c r="J1007" s="8" t="s">
        <v>2231</v>
      </c>
      <c r="K1007" s="8" t="s">
        <v>2232</v>
      </c>
      <c r="L1007" s="8" t="str">
        <f t="shared" si="77"/>
        <v>東伊豆町</v>
      </c>
      <c r="M1007" s="8" t="str">
        <f t="shared" si="78"/>
        <v>静岡県東伊豆町</v>
      </c>
      <c r="N1007" s="8">
        <f t="shared" si="79"/>
        <v>22301</v>
      </c>
    </row>
    <row r="1008" spans="1:14" x14ac:dyDescent="0.55000000000000004">
      <c r="A1008" s="8">
        <v>22</v>
      </c>
      <c r="B1008" s="8">
        <v>302</v>
      </c>
      <c r="C1008" s="8">
        <v>22302</v>
      </c>
      <c r="D1008" s="8">
        <v>22302</v>
      </c>
      <c r="E1008" s="8">
        <f t="shared" si="75"/>
        <v>22302</v>
      </c>
      <c r="F1008" s="8">
        <f t="shared" si="76"/>
        <v>22302</v>
      </c>
      <c r="G1008" s="8" t="s">
        <v>125</v>
      </c>
      <c r="H1008" s="8" t="s">
        <v>2230</v>
      </c>
      <c r="J1008" s="8" t="s">
        <v>2233</v>
      </c>
      <c r="K1008" s="8" t="s">
        <v>2234</v>
      </c>
      <c r="L1008" s="8" t="str">
        <f t="shared" si="77"/>
        <v>河津町</v>
      </c>
      <c r="M1008" s="8" t="str">
        <f t="shared" si="78"/>
        <v>静岡県河津町</v>
      </c>
      <c r="N1008" s="8">
        <f t="shared" si="79"/>
        <v>22302</v>
      </c>
    </row>
    <row r="1009" spans="1:14" x14ac:dyDescent="0.55000000000000004">
      <c r="A1009" s="8">
        <v>22</v>
      </c>
      <c r="B1009" s="8">
        <v>304</v>
      </c>
      <c r="C1009" s="8">
        <v>22304</v>
      </c>
      <c r="D1009" s="8">
        <v>22304</v>
      </c>
      <c r="E1009" s="8">
        <f t="shared" si="75"/>
        <v>22304</v>
      </c>
      <c r="F1009" s="8">
        <f t="shared" si="76"/>
        <v>22304</v>
      </c>
      <c r="G1009" s="8" t="s">
        <v>125</v>
      </c>
      <c r="H1009" s="8" t="s">
        <v>2230</v>
      </c>
      <c r="J1009" s="8" t="s">
        <v>2235</v>
      </c>
      <c r="K1009" s="8" t="s">
        <v>2236</v>
      </c>
      <c r="L1009" s="8" t="str">
        <f t="shared" si="77"/>
        <v>南伊豆町</v>
      </c>
      <c r="M1009" s="8" t="str">
        <f t="shared" si="78"/>
        <v>静岡県南伊豆町</v>
      </c>
      <c r="N1009" s="8">
        <f t="shared" si="79"/>
        <v>22304</v>
      </c>
    </row>
    <row r="1010" spans="1:14" x14ac:dyDescent="0.55000000000000004">
      <c r="A1010" s="8">
        <v>22</v>
      </c>
      <c r="B1010" s="8">
        <v>305</v>
      </c>
      <c r="C1010" s="8">
        <v>22305</v>
      </c>
      <c r="D1010" s="8">
        <v>22305</v>
      </c>
      <c r="E1010" s="8">
        <f t="shared" si="75"/>
        <v>22305</v>
      </c>
      <c r="F1010" s="8">
        <f t="shared" si="76"/>
        <v>22305</v>
      </c>
      <c r="G1010" s="8" t="s">
        <v>125</v>
      </c>
      <c r="H1010" s="8" t="s">
        <v>2230</v>
      </c>
      <c r="J1010" s="8" t="s">
        <v>2237</v>
      </c>
      <c r="K1010" s="8" t="s">
        <v>2238</v>
      </c>
      <c r="L1010" s="8" t="str">
        <f t="shared" si="77"/>
        <v>松崎町</v>
      </c>
      <c r="M1010" s="8" t="str">
        <f t="shared" si="78"/>
        <v>静岡県松崎町</v>
      </c>
      <c r="N1010" s="8">
        <f t="shared" si="79"/>
        <v>22305</v>
      </c>
    </row>
    <row r="1011" spans="1:14" x14ac:dyDescent="0.55000000000000004">
      <c r="A1011" s="8">
        <v>22</v>
      </c>
      <c r="B1011" s="8">
        <v>306</v>
      </c>
      <c r="C1011" s="8">
        <v>22306</v>
      </c>
      <c r="D1011" s="8">
        <v>22306</v>
      </c>
      <c r="E1011" s="8">
        <f t="shared" si="75"/>
        <v>22306</v>
      </c>
      <c r="F1011" s="8">
        <f t="shared" si="76"/>
        <v>22306</v>
      </c>
      <c r="G1011" s="8" t="s">
        <v>125</v>
      </c>
      <c r="H1011" s="8" t="s">
        <v>2230</v>
      </c>
      <c r="J1011" s="8" t="s">
        <v>2239</v>
      </c>
      <c r="K1011" s="8" t="s">
        <v>2240</v>
      </c>
      <c r="L1011" s="8" t="str">
        <f t="shared" si="77"/>
        <v>西伊豆町</v>
      </c>
      <c r="M1011" s="8" t="str">
        <f t="shared" si="78"/>
        <v>静岡県西伊豆町</v>
      </c>
      <c r="N1011" s="8">
        <f t="shared" si="79"/>
        <v>22306</v>
      </c>
    </row>
    <row r="1012" spans="1:14" x14ac:dyDescent="0.55000000000000004">
      <c r="A1012" s="8">
        <v>22</v>
      </c>
      <c r="B1012" s="8">
        <v>325</v>
      </c>
      <c r="C1012" s="8">
        <v>22325</v>
      </c>
      <c r="D1012" s="8">
        <v>22325</v>
      </c>
      <c r="E1012" s="8">
        <f t="shared" si="75"/>
        <v>22325</v>
      </c>
      <c r="F1012" s="8">
        <f t="shared" si="76"/>
        <v>22325</v>
      </c>
      <c r="G1012" s="8" t="s">
        <v>125</v>
      </c>
      <c r="H1012" s="8" t="s">
        <v>2241</v>
      </c>
      <c r="J1012" s="8" t="s">
        <v>2242</v>
      </c>
      <c r="K1012" s="8" t="s">
        <v>2243</v>
      </c>
      <c r="L1012" s="8" t="str">
        <f t="shared" si="77"/>
        <v>函南町</v>
      </c>
      <c r="M1012" s="8" t="str">
        <f t="shared" si="78"/>
        <v>静岡県函南町</v>
      </c>
      <c r="N1012" s="8">
        <f t="shared" si="79"/>
        <v>22325</v>
      </c>
    </row>
    <row r="1013" spans="1:14" x14ac:dyDescent="0.55000000000000004">
      <c r="A1013" s="8">
        <v>22</v>
      </c>
      <c r="B1013" s="8">
        <v>341</v>
      </c>
      <c r="C1013" s="8">
        <v>22341</v>
      </c>
      <c r="D1013" s="8">
        <v>22341</v>
      </c>
      <c r="E1013" s="8">
        <f t="shared" si="75"/>
        <v>22341</v>
      </c>
      <c r="F1013" s="8">
        <f t="shared" si="76"/>
        <v>22341</v>
      </c>
      <c r="G1013" s="8" t="s">
        <v>125</v>
      </c>
      <c r="H1013" s="8" t="s">
        <v>2244</v>
      </c>
      <c r="J1013" s="8" t="s">
        <v>430</v>
      </c>
      <c r="K1013" s="8" t="s">
        <v>431</v>
      </c>
      <c r="L1013" s="8" t="str">
        <f t="shared" si="77"/>
        <v>清水町</v>
      </c>
      <c r="M1013" s="8" t="str">
        <f t="shared" si="78"/>
        <v>静岡県清水町</v>
      </c>
      <c r="N1013" s="8">
        <f t="shared" si="79"/>
        <v>22341</v>
      </c>
    </row>
    <row r="1014" spans="1:14" x14ac:dyDescent="0.55000000000000004">
      <c r="A1014" s="8">
        <v>22</v>
      </c>
      <c r="B1014" s="8">
        <v>342</v>
      </c>
      <c r="C1014" s="8">
        <v>22342</v>
      </c>
      <c r="D1014" s="8">
        <v>22342</v>
      </c>
      <c r="E1014" s="8">
        <f t="shared" si="75"/>
        <v>22342</v>
      </c>
      <c r="F1014" s="8">
        <f t="shared" si="76"/>
        <v>22342</v>
      </c>
      <c r="G1014" s="8" t="s">
        <v>125</v>
      </c>
      <c r="H1014" s="8" t="s">
        <v>2244</v>
      </c>
      <c r="J1014" s="8" t="s">
        <v>2245</v>
      </c>
      <c r="K1014" s="8" t="s">
        <v>2246</v>
      </c>
      <c r="L1014" s="8" t="str">
        <f t="shared" si="77"/>
        <v>長泉町</v>
      </c>
      <c r="M1014" s="8" t="str">
        <f t="shared" si="78"/>
        <v>静岡県長泉町</v>
      </c>
      <c r="N1014" s="8">
        <f t="shared" si="79"/>
        <v>22342</v>
      </c>
    </row>
    <row r="1015" spans="1:14" x14ac:dyDescent="0.55000000000000004">
      <c r="A1015" s="8">
        <v>22</v>
      </c>
      <c r="B1015" s="8">
        <v>344</v>
      </c>
      <c r="C1015" s="8">
        <v>22344</v>
      </c>
      <c r="D1015" s="8">
        <v>22344</v>
      </c>
      <c r="E1015" s="8">
        <f t="shared" si="75"/>
        <v>22344</v>
      </c>
      <c r="F1015" s="8">
        <f t="shared" si="76"/>
        <v>22344</v>
      </c>
      <c r="G1015" s="8" t="s">
        <v>125</v>
      </c>
      <c r="H1015" s="8" t="s">
        <v>2244</v>
      </c>
      <c r="J1015" s="8" t="s">
        <v>2247</v>
      </c>
      <c r="K1015" s="8" t="s">
        <v>2248</v>
      </c>
      <c r="L1015" s="8" t="str">
        <f t="shared" si="77"/>
        <v>小山町</v>
      </c>
      <c r="M1015" s="8" t="str">
        <f t="shared" si="78"/>
        <v>静岡県小山町</v>
      </c>
      <c r="N1015" s="8">
        <f t="shared" si="79"/>
        <v>22344</v>
      </c>
    </row>
    <row r="1016" spans="1:14" x14ac:dyDescent="0.55000000000000004">
      <c r="A1016" s="8">
        <v>22</v>
      </c>
      <c r="B1016" s="8">
        <v>424</v>
      </c>
      <c r="C1016" s="8">
        <v>22424</v>
      </c>
      <c r="D1016" s="8">
        <v>22424</v>
      </c>
      <c r="E1016" s="8">
        <f t="shared" si="75"/>
        <v>22424</v>
      </c>
      <c r="F1016" s="8">
        <f t="shared" si="76"/>
        <v>22424</v>
      </c>
      <c r="G1016" s="8" t="s">
        <v>125</v>
      </c>
      <c r="H1016" s="8" t="s">
        <v>2249</v>
      </c>
      <c r="J1016" s="8" t="s">
        <v>2250</v>
      </c>
      <c r="K1016" s="8" t="s">
        <v>2251</v>
      </c>
      <c r="L1016" s="8" t="str">
        <f t="shared" si="77"/>
        <v>吉田町</v>
      </c>
      <c r="M1016" s="8" t="str">
        <f t="shared" si="78"/>
        <v>静岡県吉田町</v>
      </c>
      <c r="N1016" s="8">
        <f t="shared" si="79"/>
        <v>22424</v>
      </c>
    </row>
    <row r="1017" spans="1:14" x14ac:dyDescent="0.55000000000000004">
      <c r="A1017" s="8">
        <v>22</v>
      </c>
      <c r="B1017" s="8">
        <v>429</v>
      </c>
      <c r="C1017" s="8">
        <v>22429</v>
      </c>
      <c r="D1017" s="8">
        <v>22429</v>
      </c>
      <c r="E1017" s="8">
        <f t="shared" si="75"/>
        <v>22429</v>
      </c>
      <c r="F1017" s="8">
        <f t="shared" si="76"/>
        <v>22429</v>
      </c>
      <c r="G1017" s="8" t="s">
        <v>125</v>
      </c>
      <c r="H1017" s="8" t="s">
        <v>2249</v>
      </c>
      <c r="J1017" s="8" t="s">
        <v>2252</v>
      </c>
      <c r="K1017" s="8" t="s">
        <v>2253</v>
      </c>
      <c r="L1017" s="8" t="str">
        <f t="shared" si="77"/>
        <v>川根本町</v>
      </c>
      <c r="M1017" s="8" t="str">
        <f t="shared" si="78"/>
        <v>静岡県川根本町</v>
      </c>
      <c r="N1017" s="8">
        <f t="shared" si="79"/>
        <v>22429</v>
      </c>
    </row>
    <row r="1018" spans="1:14" x14ac:dyDescent="0.55000000000000004">
      <c r="A1018" s="8">
        <v>22</v>
      </c>
      <c r="B1018" s="8">
        <v>461</v>
      </c>
      <c r="C1018" s="8">
        <v>22461</v>
      </c>
      <c r="D1018" s="8">
        <v>22461</v>
      </c>
      <c r="E1018" s="8">
        <f t="shared" si="75"/>
        <v>22461</v>
      </c>
      <c r="F1018" s="8">
        <f t="shared" si="76"/>
        <v>22461</v>
      </c>
      <c r="G1018" s="8" t="s">
        <v>125</v>
      </c>
      <c r="H1018" s="8" t="s">
        <v>2254</v>
      </c>
      <c r="J1018" s="8" t="s">
        <v>194</v>
      </c>
      <c r="K1018" s="8" t="s">
        <v>195</v>
      </c>
      <c r="L1018" s="8" t="str">
        <f t="shared" si="77"/>
        <v>森町</v>
      </c>
      <c r="M1018" s="8" t="str">
        <f t="shared" si="78"/>
        <v>静岡県森町</v>
      </c>
      <c r="N1018" s="8">
        <f t="shared" si="79"/>
        <v>22461</v>
      </c>
    </row>
    <row r="1019" spans="1:14" x14ac:dyDescent="0.55000000000000004">
      <c r="A1019" s="8">
        <v>23</v>
      </c>
      <c r="B1019" s="8">
        <v>0</v>
      </c>
      <c r="C1019" s="8">
        <v>23000</v>
      </c>
      <c r="D1019" s="8">
        <v>23000</v>
      </c>
      <c r="E1019" s="8">
        <f t="shared" si="75"/>
        <v>23000</v>
      </c>
      <c r="F1019" s="8" t="str">
        <f t="shared" si="76"/>
        <v>23</v>
      </c>
      <c r="G1019" s="8" t="s">
        <v>128</v>
      </c>
      <c r="K1019" s="8" t="s">
        <v>2255</v>
      </c>
      <c r="L1019" s="8" t="str">
        <f t="shared" si="77"/>
        <v>愛知県</v>
      </c>
      <c r="M1019" s="8" t="str">
        <f t="shared" si="78"/>
        <v>愛知県愛知県</v>
      </c>
      <c r="N1019" s="8">
        <f t="shared" si="79"/>
        <v>23000</v>
      </c>
    </row>
    <row r="1020" spans="1:14" x14ac:dyDescent="0.55000000000000004">
      <c r="A1020" s="8">
        <v>23</v>
      </c>
      <c r="B1020" s="8">
        <v>100</v>
      </c>
      <c r="C1020" s="8">
        <v>23100</v>
      </c>
      <c r="D1020" s="8">
        <v>23100</v>
      </c>
      <c r="E1020" s="8">
        <f t="shared" si="75"/>
        <v>23100</v>
      </c>
      <c r="F1020" s="8">
        <f t="shared" si="76"/>
        <v>23100</v>
      </c>
      <c r="G1020" s="8" t="s">
        <v>128</v>
      </c>
      <c r="H1020" s="8" t="s">
        <v>2256</v>
      </c>
      <c r="K1020" s="8" t="s">
        <v>2257</v>
      </c>
      <c r="L1020" s="8" t="str">
        <f t="shared" si="77"/>
        <v>名古屋市</v>
      </c>
      <c r="M1020" s="8" t="str">
        <f t="shared" si="78"/>
        <v>愛知県名古屋市</v>
      </c>
      <c r="N1020" s="8">
        <f t="shared" si="79"/>
        <v>23100</v>
      </c>
    </row>
    <row r="1021" spans="1:14" x14ac:dyDescent="0.55000000000000004">
      <c r="A1021" s="8">
        <v>23</v>
      </c>
      <c r="B1021" s="8">
        <v>201</v>
      </c>
      <c r="C1021" s="8">
        <v>23201</v>
      </c>
      <c r="D1021" s="8">
        <v>23201</v>
      </c>
      <c r="E1021" s="8">
        <f t="shared" si="75"/>
        <v>23201</v>
      </c>
      <c r="F1021" s="8">
        <f t="shared" si="76"/>
        <v>23201</v>
      </c>
      <c r="G1021" s="8" t="s">
        <v>128</v>
      </c>
      <c r="J1021" s="8" t="s">
        <v>2258</v>
      </c>
      <c r="K1021" s="8" t="s">
        <v>2259</v>
      </c>
      <c r="L1021" s="8" t="str">
        <f t="shared" si="77"/>
        <v>豊橋市</v>
      </c>
      <c r="M1021" s="8" t="str">
        <f t="shared" si="78"/>
        <v>愛知県豊橋市</v>
      </c>
      <c r="N1021" s="8">
        <f t="shared" si="79"/>
        <v>23201</v>
      </c>
    </row>
    <row r="1022" spans="1:14" x14ac:dyDescent="0.55000000000000004">
      <c r="A1022" s="8">
        <v>23</v>
      </c>
      <c r="B1022" s="8">
        <v>202</v>
      </c>
      <c r="C1022" s="8">
        <v>23202</v>
      </c>
      <c r="D1022" s="8">
        <v>23202</v>
      </c>
      <c r="E1022" s="8">
        <f t="shared" si="75"/>
        <v>23202</v>
      </c>
      <c r="F1022" s="8">
        <f t="shared" si="76"/>
        <v>23202</v>
      </c>
      <c r="G1022" s="8" t="s">
        <v>128</v>
      </c>
      <c r="J1022" s="8" t="s">
        <v>2260</v>
      </c>
      <c r="K1022" s="8" t="s">
        <v>2261</v>
      </c>
      <c r="L1022" s="8" t="str">
        <f t="shared" si="77"/>
        <v>岡崎市</v>
      </c>
      <c r="M1022" s="8" t="str">
        <f t="shared" si="78"/>
        <v>愛知県岡崎市</v>
      </c>
      <c r="N1022" s="8">
        <f t="shared" si="79"/>
        <v>23202</v>
      </c>
    </row>
    <row r="1023" spans="1:14" x14ac:dyDescent="0.55000000000000004">
      <c r="A1023" s="8">
        <v>23</v>
      </c>
      <c r="B1023" s="8">
        <v>203</v>
      </c>
      <c r="C1023" s="8">
        <v>23203</v>
      </c>
      <c r="D1023" s="8">
        <v>23203</v>
      </c>
      <c r="E1023" s="8">
        <f t="shared" si="75"/>
        <v>23203</v>
      </c>
      <c r="F1023" s="8">
        <f t="shared" si="76"/>
        <v>23203</v>
      </c>
      <c r="G1023" s="8" t="s">
        <v>128</v>
      </c>
      <c r="J1023" s="8" t="s">
        <v>2262</v>
      </c>
      <c r="K1023" s="8" t="s">
        <v>2263</v>
      </c>
      <c r="L1023" s="8" t="str">
        <f t="shared" si="77"/>
        <v>一宮市</v>
      </c>
      <c r="M1023" s="8" t="str">
        <f t="shared" si="78"/>
        <v>愛知県一宮市</v>
      </c>
      <c r="N1023" s="8">
        <f t="shared" si="79"/>
        <v>23203</v>
      </c>
    </row>
    <row r="1024" spans="1:14" x14ac:dyDescent="0.55000000000000004">
      <c r="A1024" s="8">
        <v>23</v>
      </c>
      <c r="B1024" s="8">
        <v>204</v>
      </c>
      <c r="C1024" s="8">
        <v>23204</v>
      </c>
      <c r="D1024" s="8">
        <v>23204</v>
      </c>
      <c r="E1024" s="8">
        <f t="shared" si="75"/>
        <v>23204</v>
      </c>
      <c r="F1024" s="8">
        <f t="shared" si="76"/>
        <v>23204</v>
      </c>
      <c r="G1024" s="8" t="s">
        <v>128</v>
      </c>
      <c r="J1024" s="8" t="s">
        <v>2264</v>
      </c>
      <c r="K1024" s="8" t="s">
        <v>2265</v>
      </c>
      <c r="L1024" s="8" t="str">
        <f t="shared" si="77"/>
        <v>瀬戸市</v>
      </c>
      <c r="M1024" s="8" t="str">
        <f t="shared" si="78"/>
        <v>愛知県瀬戸市</v>
      </c>
      <c r="N1024" s="8">
        <f t="shared" si="79"/>
        <v>23204</v>
      </c>
    </row>
    <row r="1025" spans="1:14" x14ac:dyDescent="0.55000000000000004">
      <c r="A1025" s="8">
        <v>23</v>
      </c>
      <c r="B1025" s="8">
        <v>205</v>
      </c>
      <c r="C1025" s="8">
        <v>23205</v>
      </c>
      <c r="D1025" s="8">
        <v>23205</v>
      </c>
      <c r="E1025" s="8">
        <f t="shared" si="75"/>
        <v>23205</v>
      </c>
      <c r="F1025" s="8">
        <f t="shared" si="76"/>
        <v>23205</v>
      </c>
      <c r="G1025" s="8" t="s">
        <v>128</v>
      </c>
      <c r="J1025" s="8" t="s">
        <v>2266</v>
      </c>
      <c r="K1025" s="8" t="s">
        <v>2267</v>
      </c>
      <c r="L1025" s="8" t="str">
        <f t="shared" si="77"/>
        <v>半田市</v>
      </c>
      <c r="M1025" s="8" t="str">
        <f t="shared" si="78"/>
        <v>愛知県半田市</v>
      </c>
      <c r="N1025" s="8">
        <f t="shared" si="79"/>
        <v>23205</v>
      </c>
    </row>
    <row r="1026" spans="1:14" x14ac:dyDescent="0.55000000000000004">
      <c r="A1026" s="8">
        <v>23</v>
      </c>
      <c r="B1026" s="8">
        <v>206</v>
      </c>
      <c r="C1026" s="8">
        <v>23206</v>
      </c>
      <c r="D1026" s="8">
        <v>23206</v>
      </c>
      <c r="E1026" s="8">
        <f t="shared" ref="E1026:E1089" si="80">IF(LEN(D1026)=4,"0"&amp;D1026,D1026)</f>
        <v>23206</v>
      </c>
      <c r="F1026" s="8">
        <f t="shared" ref="F1026:F1089" si="81">IF(B1026=0,LEFT(E1026,2),E1026)</f>
        <v>23206</v>
      </c>
      <c r="G1026" s="8" t="s">
        <v>128</v>
      </c>
      <c r="J1026" s="8" t="s">
        <v>2268</v>
      </c>
      <c r="K1026" s="8" t="s">
        <v>2269</v>
      </c>
      <c r="L1026" s="8" t="str">
        <f t="shared" ref="L1026:L1089" si="82">IF(B1026=0,G1026,IF(J1026="",H1026,J1026))</f>
        <v>春日井市</v>
      </c>
      <c r="M1026" s="8" t="str">
        <f t="shared" ref="M1026:M1089" si="83">_xlfn.CONCAT(G1026,L1026)</f>
        <v>愛知県春日井市</v>
      </c>
      <c r="N1026" s="8">
        <f t="shared" ref="N1026:N1089" si="84">E1026</f>
        <v>23206</v>
      </c>
    </row>
    <row r="1027" spans="1:14" x14ac:dyDescent="0.55000000000000004">
      <c r="A1027" s="8">
        <v>23</v>
      </c>
      <c r="B1027" s="8">
        <v>207</v>
      </c>
      <c r="C1027" s="8">
        <v>23207</v>
      </c>
      <c r="D1027" s="8">
        <v>23207</v>
      </c>
      <c r="E1027" s="8">
        <f t="shared" si="80"/>
        <v>23207</v>
      </c>
      <c r="F1027" s="8">
        <f t="shared" si="81"/>
        <v>23207</v>
      </c>
      <c r="G1027" s="8" t="s">
        <v>128</v>
      </c>
      <c r="J1027" s="8" t="s">
        <v>2270</v>
      </c>
      <c r="K1027" s="8" t="s">
        <v>2271</v>
      </c>
      <c r="L1027" s="8" t="str">
        <f t="shared" si="82"/>
        <v>豊川市</v>
      </c>
      <c r="M1027" s="8" t="str">
        <f t="shared" si="83"/>
        <v>愛知県豊川市</v>
      </c>
      <c r="N1027" s="8">
        <f t="shared" si="84"/>
        <v>23207</v>
      </c>
    </row>
    <row r="1028" spans="1:14" x14ac:dyDescent="0.55000000000000004">
      <c r="A1028" s="8">
        <v>23</v>
      </c>
      <c r="B1028" s="8">
        <v>208</v>
      </c>
      <c r="C1028" s="8">
        <v>23208</v>
      </c>
      <c r="D1028" s="8">
        <v>23208</v>
      </c>
      <c r="E1028" s="8">
        <f t="shared" si="80"/>
        <v>23208</v>
      </c>
      <c r="F1028" s="8">
        <f t="shared" si="81"/>
        <v>23208</v>
      </c>
      <c r="G1028" s="8" t="s">
        <v>128</v>
      </c>
      <c r="J1028" s="8" t="s">
        <v>2272</v>
      </c>
      <c r="K1028" s="8" t="s">
        <v>2273</v>
      </c>
      <c r="L1028" s="8" t="str">
        <f t="shared" si="82"/>
        <v>津島市</v>
      </c>
      <c r="M1028" s="8" t="str">
        <f t="shared" si="83"/>
        <v>愛知県津島市</v>
      </c>
      <c r="N1028" s="8">
        <f t="shared" si="84"/>
        <v>23208</v>
      </c>
    </row>
    <row r="1029" spans="1:14" x14ac:dyDescent="0.55000000000000004">
      <c r="A1029" s="8">
        <v>23</v>
      </c>
      <c r="B1029" s="8">
        <v>209</v>
      </c>
      <c r="C1029" s="8">
        <v>23209</v>
      </c>
      <c r="D1029" s="8">
        <v>23209</v>
      </c>
      <c r="E1029" s="8">
        <f t="shared" si="80"/>
        <v>23209</v>
      </c>
      <c r="F1029" s="8">
        <f t="shared" si="81"/>
        <v>23209</v>
      </c>
      <c r="G1029" s="8" t="s">
        <v>128</v>
      </c>
      <c r="J1029" s="8" t="s">
        <v>2274</v>
      </c>
      <c r="K1029" s="8" t="s">
        <v>2275</v>
      </c>
      <c r="L1029" s="8" t="str">
        <f t="shared" si="82"/>
        <v>碧南市</v>
      </c>
      <c r="M1029" s="8" t="str">
        <f t="shared" si="83"/>
        <v>愛知県碧南市</v>
      </c>
      <c r="N1029" s="8">
        <f t="shared" si="84"/>
        <v>23209</v>
      </c>
    </row>
    <row r="1030" spans="1:14" x14ac:dyDescent="0.55000000000000004">
      <c r="A1030" s="8">
        <v>23</v>
      </c>
      <c r="B1030" s="8">
        <v>210</v>
      </c>
      <c r="C1030" s="8">
        <v>23210</v>
      </c>
      <c r="D1030" s="8">
        <v>23210</v>
      </c>
      <c r="E1030" s="8">
        <f t="shared" si="80"/>
        <v>23210</v>
      </c>
      <c r="F1030" s="8">
        <f t="shared" si="81"/>
        <v>23210</v>
      </c>
      <c r="G1030" s="8" t="s">
        <v>128</v>
      </c>
      <c r="J1030" s="8" t="s">
        <v>2276</v>
      </c>
      <c r="K1030" s="8" t="s">
        <v>2277</v>
      </c>
      <c r="L1030" s="8" t="str">
        <f t="shared" si="82"/>
        <v>刈谷市</v>
      </c>
      <c r="M1030" s="8" t="str">
        <f t="shared" si="83"/>
        <v>愛知県刈谷市</v>
      </c>
      <c r="N1030" s="8">
        <f t="shared" si="84"/>
        <v>23210</v>
      </c>
    </row>
    <row r="1031" spans="1:14" x14ac:dyDescent="0.55000000000000004">
      <c r="A1031" s="8">
        <v>23</v>
      </c>
      <c r="B1031" s="8">
        <v>211</v>
      </c>
      <c r="C1031" s="8">
        <v>23211</v>
      </c>
      <c r="D1031" s="8">
        <v>23211</v>
      </c>
      <c r="E1031" s="8">
        <f t="shared" si="80"/>
        <v>23211</v>
      </c>
      <c r="F1031" s="8">
        <f t="shared" si="81"/>
        <v>23211</v>
      </c>
      <c r="G1031" s="8" t="s">
        <v>128</v>
      </c>
      <c r="J1031" s="8" t="s">
        <v>2278</v>
      </c>
      <c r="K1031" s="8" t="s">
        <v>2279</v>
      </c>
      <c r="L1031" s="8" t="str">
        <f t="shared" si="82"/>
        <v>豊田市</v>
      </c>
      <c r="M1031" s="8" t="str">
        <f t="shared" si="83"/>
        <v>愛知県豊田市</v>
      </c>
      <c r="N1031" s="8">
        <f t="shared" si="84"/>
        <v>23211</v>
      </c>
    </row>
    <row r="1032" spans="1:14" x14ac:dyDescent="0.55000000000000004">
      <c r="A1032" s="8">
        <v>23</v>
      </c>
      <c r="B1032" s="8">
        <v>212</v>
      </c>
      <c r="C1032" s="8">
        <v>23212</v>
      </c>
      <c r="D1032" s="8">
        <v>23212</v>
      </c>
      <c r="E1032" s="8">
        <f t="shared" si="80"/>
        <v>23212</v>
      </c>
      <c r="F1032" s="8">
        <f t="shared" si="81"/>
        <v>23212</v>
      </c>
      <c r="G1032" s="8" t="s">
        <v>128</v>
      </c>
      <c r="J1032" s="8" t="s">
        <v>2280</v>
      </c>
      <c r="K1032" s="8" t="s">
        <v>2281</v>
      </c>
      <c r="L1032" s="8" t="str">
        <f t="shared" si="82"/>
        <v>安城市</v>
      </c>
      <c r="M1032" s="8" t="str">
        <f t="shared" si="83"/>
        <v>愛知県安城市</v>
      </c>
      <c r="N1032" s="8">
        <f t="shared" si="84"/>
        <v>23212</v>
      </c>
    </row>
    <row r="1033" spans="1:14" x14ac:dyDescent="0.55000000000000004">
      <c r="A1033" s="8">
        <v>23</v>
      </c>
      <c r="B1033" s="8">
        <v>213</v>
      </c>
      <c r="C1033" s="8">
        <v>23213</v>
      </c>
      <c r="D1033" s="8">
        <v>23213</v>
      </c>
      <c r="E1033" s="8">
        <f t="shared" si="80"/>
        <v>23213</v>
      </c>
      <c r="F1033" s="8">
        <f t="shared" si="81"/>
        <v>23213</v>
      </c>
      <c r="G1033" s="8" t="s">
        <v>128</v>
      </c>
      <c r="J1033" s="8" t="s">
        <v>2282</v>
      </c>
      <c r="K1033" s="8" t="s">
        <v>2283</v>
      </c>
      <c r="L1033" s="8" t="str">
        <f t="shared" si="82"/>
        <v>西尾市</v>
      </c>
      <c r="M1033" s="8" t="str">
        <f t="shared" si="83"/>
        <v>愛知県西尾市</v>
      </c>
      <c r="N1033" s="8">
        <f t="shared" si="84"/>
        <v>23213</v>
      </c>
    </row>
    <row r="1034" spans="1:14" x14ac:dyDescent="0.55000000000000004">
      <c r="A1034" s="8">
        <v>23</v>
      </c>
      <c r="B1034" s="8">
        <v>214</v>
      </c>
      <c r="C1034" s="8">
        <v>23214</v>
      </c>
      <c r="D1034" s="8">
        <v>23214</v>
      </c>
      <c r="E1034" s="8">
        <f t="shared" si="80"/>
        <v>23214</v>
      </c>
      <c r="F1034" s="8">
        <f t="shared" si="81"/>
        <v>23214</v>
      </c>
      <c r="G1034" s="8" t="s">
        <v>128</v>
      </c>
      <c r="J1034" s="8" t="s">
        <v>2284</v>
      </c>
      <c r="K1034" s="8" t="s">
        <v>2285</v>
      </c>
      <c r="L1034" s="8" t="str">
        <f t="shared" si="82"/>
        <v>蒲郡市</v>
      </c>
      <c r="M1034" s="8" t="str">
        <f t="shared" si="83"/>
        <v>愛知県蒲郡市</v>
      </c>
      <c r="N1034" s="8">
        <f t="shared" si="84"/>
        <v>23214</v>
      </c>
    </row>
    <row r="1035" spans="1:14" x14ac:dyDescent="0.55000000000000004">
      <c r="A1035" s="8">
        <v>23</v>
      </c>
      <c r="B1035" s="8">
        <v>215</v>
      </c>
      <c r="C1035" s="8">
        <v>23215</v>
      </c>
      <c r="D1035" s="8">
        <v>23215</v>
      </c>
      <c r="E1035" s="8">
        <f t="shared" si="80"/>
        <v>23215</v>
      </c>
      <c r="F1035" s="8">
        <f t="shared" si="81"/>
        <v>23215</v>
      </c>
      <c r="G1035" s="8" t="s">
        <v>128</v>
      </c>
      <c r="J1035" s="8" t="s">
        <v>2286</v>
      </c>
      <c r="K1035" s="8" t="s">
        <v>2287</v>
      </c>
      <c r="L1035" s="8" t="str">
        <f t="shared" si="82"/>
        <v>犬山市</v>
      </c>
      <c r="M1035" s="8" t="str">
        <f t="shared" si="83"/>
        <v>愛知県犬山市</v>
      </c>
      <c r="N1035" s="8">
        <f t="shared" si="84"/>
        <v>23215</v>
      </c>
    </row>
    <row r="1036" spans="1:14" x14ac:dyDescent="0.55000000000000004">
      <c r="A1036" s="8">
        <v>23</v>
      </c>
      <c r="B1036" s="8">
        <v>216</v>
      </c>
      <c r="C1036" s="8">
        <v>23216</v>
      </c>
      <c r="D1036" s="8">
        <v>23216</v>
      </c>
      <c r="E1036" s="8">
        <f t="shared" si="80"/>
        <v>23216</v>
      </c>
      <c r="F1036" s="8">
        <f t="shared" si="81"/>
        <v>23216</v>
      </c>
      <c r="G1036" s="8" t="s">
        <v>128</v>
      </c>
      <c r="J1036" s="8" t="s">
        <v>2288</v>
      </c>
      <c r="K1036" s="8" t="s">
        <v>2289</v>
      </c>
      <c r="L1036" s="8" t="str">
        <f t="shared" si="82"/>
        <v>常滑市</v>
      </c>
      <c r="M1036" s="8" t="str">
        <f t="shared" si="83"/>
        <v>愛知県常滑市</v>
      </c>
      <c r="N1036" s="8">
        <f t="shared" si="84"/>
        <v>23216</v>
      </c>
    </row>
    <row r="1037" spans="1:14" x14ac:dyDescent="0.55000000000000004">
      <c r="A1037" s="8">
        <v>23</v>
      </c>
      <c r="B1037" s="8">
        <v>217</v>
      </c>
      <c r="C1037" s="8">
        <v>23217</v>
      </c>
      <c r="D1037" s="8">
        <v>23217</v>
      </c>
      <c r="E1037" s="8">
        <f t="shared" si="80"/>
        <v>23217</v>
      </c>
      <c r="F1037" s="8">
        <f t="shared" si="81"/>
        <v>23217</v>
      </c>
      <c r="G1037" s="8" t="s">
        <v>128</v>
      </c>
      <c r="J1037" s="8" t="s">
        <v>2290</v>
      </c>
      <c r="K1037" s="8" t="s">
        <v>2291</v>
      </c>
      <c r="L1037" s="8" t="str">
        <f t="shared" si="82"/>
        <v>江南市</v>
      </c>
      <c r="M1037" s="8" t="str">
        <f t="shared" si="83"/>
        <v>愛知県江南市</v>
      </c>
      <c r="N1037" s="8">
        <f t="shared" si="84"/>
        <v>23217</v>
      </c>
    </row>
    <row r="1038" spans="1:14" x14ac:dyDescent="0.55000000000000004">
      <c r="A1038" s="8">
        <v>23</v>
      </c>
      <c r="B1038" s="8">
        <v>219</v>
      </c>
      <c r="C1038" s="8">
        <v>23219</v>
      </c>
      <c r="D1038" s="8">
        <v>23219</v>
      </c>
      <c r="E1038" s="8">
        <f t="shared" si="80"/>
        <v>23219</v>
      </c>
      <c r="F1038" s="8">
        <f t="shared" si="81"/>
        <v>23219</v>
      </c>
      <c r="G1038" s="8" t="s">
        <v>128</v>
      </c>
      <c r="J1038" s="8" t="s">
        <v>2292</v>
      </c>
      <c r="K1038" s="8" t="s">
        <v>2293</v>
      </c>
      <c r="L1038" s="8" t="str">
        <f t="shared" si="82"/>
        <v>小牧市</v>
      </c>
      <c r="M1038" s="8" t="str">
        <f t="shared" si="83"/>
        <v>愛知県小牧市</v>
      </c>
      <c r="N1038" s="8">
        <f t="shared" si="84"/>
        <v>23219</v>
      </c>
    </row>
    <row r="1039" spans="1:14" x14ac:dyDescent="0.55000000000000004">
      <c r="A1039" s="8">
        <v>23</v>
      </c>
      <c r="B1039" s="8">
        <v>220</v>
      </c>
      <c r="C1039" s="8">
        <v>23220</v>
      </c>
      <c r="D1039" s="8">
        <v>23220</v>
      </c>
      <c r="E1039" s="8">
        <f t="shared" si="80"/>
        <v>23220</v>
      </c>
      <c r="F1039" s="8">
        <f t="shared" si="81"/>
        <v>23220</v>
      </c>
      <c r="G1039" s="8" t="s">
        <v>128</v>
      </c>
      <c r="J1039" s="8" t="s">
        <v>2294</v>
      </c>
      <c r="K1039" s="8" t="s">
        <v>2295</v>
      </c>
      <c r="L1039" s="8" t="str">
        <f t="shared" si="82"/>
        <v>稲沢市</v>
      </c>
      <c r="M1039" s="8" t="str">
        <f t="shared" si="83"/>
        <v>愛知県稲沢市</v>
      </c>
      <c r="N1039" s="8">
        <f t="shared" si="84"/>
        <v>23220</v>
      </c>
    </row>
    <row r="1040" spans="1:14" x14ac:dyDescent="0.55000000000000004">
      <c r="A1040" s="8">
        <v>23</v>
      </c>
      <c r="B1040" s="8">
        <v>221</v>
      </c>
      <c r="C1040" s="8">
        <v>23221</v>
      </c>
      <c r="D1040" s="8">
        <v>23221</v>
      </c>
      <c r="E1040" s="8">
        <f t="shared" si="80"/>
        <v>23221</v>
      </c>
      <c r="F1040" s="8">
        <f t="shared" si="81"/>
        <v>23221</v>
      </c>
      <c r="G1040" s="8" t="s">
        <v>128</v>
      </c>
      <c r="J1040" s="8" t="s">
        <v>2296</v>
      </c>
      <c r="K1040" s="8" t="s">
        <v>2297</v>
      </c>
      <c r="L1040" s="8" t="str">
        <f t="shared" si="82"/>
        <v>新城市</v>
      </c>
      <c r="M1040" s="8" t="str">
        <f t="shared" si="83"/>
        <v>愛知県新城市</v>
      </c>
      <c r="N1040" s="8">
        <f t="shared" si="84"/>
        <v>23221</v>
      </c>
    </row>
    <row r="1041" spans="1:14" x14ac:dyDescent="0.55000000000000004">
      <c r="A1041" s="8">
        <v>23</v>
      </c>
      <c r="B1041" s="8">
        <v>222</v>
      </c>
      <c r="C1041" s="8">
        <v>23222</v>
      </c>
      <c r="D1041" s="8">
        <v>23222</v>
      </c>
      <c r="E1041" s="8">
        <f t="shared" si="80"/>
        <v>23222</v>
      </c>
      <c r="F1041" s="8">
        <f t="shared" si="81"/>
        <v>23222</v>
      </c>
      <c r="G1041" s="8" t="s">
        <v>128</v>
      </c>
      <c r="J1041" s="8" t="s">
        <v>2298</v>
      </c>
      <c r="K1041" s="8" t="s">
        <v>2299</v>
      </c>
      <c r="L1041" s="8" t="str">
        <f t="shared" si="82"/>
        <v>東海市</v>
      </c>
      <c r="M1041" s="8" t="str">
        <f t="shared" si="83"/>
        <v>愛知県東海市</v>
      </c>
      <c r="N1041" s="8">
        <f t="shared" si="84"/>
        <v>23222</v>
      </c>
    </row>
    <row r="1042" spans="1:14" x14ac:dyDescent="0.55000000000000004">
      <c r="A1042" s="8">
        <v>23</v>
      </c>
      <c r="B1042" s="8">
        <v>223</v>
      </c>
      <c r="C1042" s="8">
        <v>23223</v>
      </c>
      <c r="D1042" s="8">
        <v>23223</v>
      </c>
      <c r="E1042" s="8">
        <f t="shared" si="80"/>
        <v>23223</v>
      </c>
      <c r="F1042" s="8">
        <f t="shared" si="81"/>
        <v>23223</v>
      </c>
      <c r="G1042" s="8" t="s">
        <v>128</v>
      </c>
      <c r="J1042" s="8" t="s">
        <v>2300</v>
      </c>
      <c r="K1042" s="8" t="s">
        <v>2301</v>
      </c>
      <c r="L1042" s="8" t="str">
        <f t="shared" si="82"/>
        <v>大府市</v>
      </c>
      <c r="M1042" s="8" t="str">
        <f t="shared" si="83"/>
        <v>愛知県大府市</v>
      </c>
      <c r="N1042" s="8">
        <f t="shared" si="84"/>
        <v>23223</v>
      </c>
    </row>
    <row r="1043" spans="1:14" x14ac:dyDescent="0.55000000000000004">
      <c r="A1043" s="8">
        <v>23</v>
      </c>
      <c r="B1043" s="8">
        <v>224</v>
      </c>
      <c r="C1043" s="8">
        <v>23224</v>
      </c>
      <c r="D1043" s="8">
        <v>23224</v>
      </c>
      <c r="E1043" s="8">
        <f t="shared" si="80"/>
        <v>23224</v>
      </c>
      <c r="F1043" s="8">
        <f t="shared" si="81"/>
        <v>23224</v>
      </c>
      <c r="G1043" s="8" t="s">
        <v>128</v>
      </c>
      <c r="J1043" s="8" t="s">
        <v>2302</v>
      </c>
      <c r="K1043" s="8" t="s">
        <v>2303</v>
      </c>
      <c r="L1043" s="8" t="str">
        <f t="shared" si="82"/>
        <v>知多市</v>
      </c>
      <c r="M1043" s="8" t="str">
        <f t="shared" si="83"/>
        <v>愛知県知多市</v>
      </c>
      <c r="N1043" s="8">
        <f t="shared" si="84"/>
        <v>23224</v>
      </c>
    </row>
    <row r="1044" spans="1:14" x14ac:dyDescent="0.55000000000000004">
      <c r="A1044" s="8">
        <v>23</v>
      </c>
      <c r="B1044" s="8">
        <v>225</v>
      </c>
      <c r="C1044" s="8">
        <v>23225</v>
      </c>
      <c r="D1044" s="8">
        <v>23225</v>
      </c>
      <c r="E1044" s="8">
        <f t="shared" si="80"/>
        <v>23225</v>
      </c>
      <c r="F1044" s="8">
        <f t="shared" si="81"/>
        <v>23225</v>
      </c>
      <c r="G1044" s="8" t="s">
        <v>128</v>
      </c>
      <c r="J1044" s="8" t="s">
        <v>2304</v>
      </c>
      <c r="K1044" s="8" t="s">
        <v>2305</v>
      </c>
      <c r="L1044" s="8" t="str">
        <f t="shared" si="82"/>
        <v>知立市</v>
      </c>
      <c r="M1044" s="8" t="str">
        <f t="shared" si="83"/>
        <v>愛知県知立市</v>
      </c>
      <c r="N1044" s="8">
        <f t="shared" si="84"/>
        <v>23225</v>
      </c>
    </row>
    <row r="1045" spans="1:14" x14ac:dyDescent="0.55000000000000004">
      <c r="A1045" s="8">
        <v>23</v>
      </c>
      <c r="B1045" s="8">
        <v>226</v>
      </c>
      <c r="C1045" s="8">
        <v>23226</v>
      </c>
      <c r="D1045" s="8">
        <v>23226</v>
      </c>
      <c r="E1045" s="8">
        <f t="shared" si="80"/>
        <v>23226</v>
      </c>
      <c r="F1045" s="8">
        <f t="shared" si="81"/>
        <v>23226</v>
      </c>
      <c r="G1045" s="8" t="s">
        <v>128</v>
      </c>
      <c r="J1045" s="8" t="s">
        <v>2306</v>
      </c>
      <c r="K1045" s="8" t="s">
        <v>2307</v>
      </c>
      <c r="L1045" s="8" t="str">
        <f t="shared" si="82"/>
        <v>尾張旭市</v>
      </c>
      <c r="M1045" s="8" t="str">
        <f t="shared" si="83"/>
        <v>愛知県尾張旭市</v>
      </c>
      <c r="N1045" s="8">
        <f t="shared" si="84"/>
        <v>23226</v>
      </c>
    </row>
    <row r="1046" spans="1:14" x14ac:dyDescent="0.55000000000000004">
      <c r="A1046" s="8">
        <v>23</v>
      </c>
      <c r="B1046" s="8">
        <v>227</v>
      </c>
      <c r="C1046" s="8">
        <v>23227</v>
      </c>
      <c r="D1046" s="8">
        <v>23227</v>
      </c>
      <c r="E1046" s="8">
        <f t="shared" si="80"/>
        <v>23227</v>
      </c>
      <c r="F1046" s="8">
        <f t="shared" si="81"/>
        <v>23227</v>
      </c>
      <c r="G1046" s="8" t="s">
        <v>128</v>
      </c>
      <c r="J1046" s="8" t="s">
        <v>2308</v>
      </c>
      <c r="K1046" s="8" t="s">
        <v>2309</v>
      </c>
      <c r="L1046" s="8" t="str">
        <f t="shared" si="82"/>
        <v>高浜市</v>
      </c>
      <c r="M1046" s="8" t="str">
        <f t="shared" si="83"/>
        <v>愛知県高浜市</v>
      </c>
      <c r="N1046" s="8">
        <f t="shared" si="84"/>
        <v>23227</v>
      </c>
    </row>
    <row r="1047" spans="1:14" x14ac:dyDescent="0.55000000000000004">
      <c r="A1047" s="8">
        <v>23</v>
      </c>
      <c r="B1047" s="8">
        <v>228</v>
      </c>
      <c r="C1047" s="8">
        <v>23228</v>
      </c>
      <c r="D1047" s="8">
        <v>23228</v>
      </c>
      <c r="E1047" s="8">
        <f t="shared" si="80"/>
        <v>23228</v>
      </c>
      <c r="F1047" s="8">
        <f t="shared" si="81"/>
        <v>23228</v>
      </c>
      <c r="G1047" s="8" t="s">
        <v>128</v>
      </c>
      <c r="J1047" s="8" t="s">
        <v>2310</v>
      </c>
      <c r="K1047" s="8" t="s">
        <v>2311</v>
      </c>
      <c r="L1047" s="8" t="str">
        <f t="shared" si="82"/>
        <v>岩倉市</v>
      </c>
      <c r="M1047" s="8" t="str">
        <f t="shared" si="83"/>
        <v>愛知県岩倉市</v>
      </c>
      <c r="N1047" s="8">
        <f t="shared" si="84"/>
        <v>23228</v>
      </c>
    </row>
    <row r="1048" spans="1:14" x14ac:dyDescent="0.55000000000000004">
      <c r="A1048" s="8">
        <v>23</v>
      </c>
      <c r="B1048" s="8">
        <v>229</v>
      </c>
      <c r="C1048" s="8">
        <v>23229</v>
      </c>
      <c r="D1048" s="8">
        <v>23229</v>
      </c>
      <c r="E1048" s="8">
        <f t="shared" si="80"/>
        <v>23229</v>
      </c>
      <c r="F1048" s="8">
        <f t="shared" si="81"/>
        <v>23229</v>
      </c>
      <c r="G1048" s="8" t="s">
        <v>128</v>
      </c>
      <c r="J1048" s="8" t="s">
        <v>2312</v>
      </c>
      <c r="K1048" s="8" t="s">
        <v>2313</v>
      </c>
      <c r="L1048" s="8" t="str">
        <f t="shared" si="82"/>
        <v>豊明市</v>
      </c>
      <c r="M1048" s="8" t="str">
        <f t="shared" si="83"/>
        <v>愛知県豊明市</v>
      </c>
      <c r="N1048" s="8">
        <f t="shared" si="84"/>
        <v>23229</v>
      </c>
    </row>
    <row r="1049" spans="1:14" x14ac:dyDescent="0.55000000000000004">
      <c r="A1049" s="8">
        <v>23</v>
      </c>
      <c r="B1049" s="8">
        <v>230</v>
      </c>
      <c r="C1049" s="8">
        <v>23230</v>
      </c>
      <c r="D1049" s="8">
        <v>23230</v>
      </c>
      <c r="E1049" s="8">
        <f t="shared" si="80"/>
        <v>23230</v>
      </c>
      <c r="F1049" s="8">
        <f t="shared" si="81"/>
        <v>23230</v>
      </c>
      <c r="G1049" s="8" t="s">
        <v>128</v>
      </c>
      <c r="J1049" s="8" t="s">
        <v>2314</v>
      </c>
      <c r="K1049" s="8" t="s">
        <v>2315</v>
      </c>
      <c r="L1049" s="8" t="str">
        <f t="shared" si="82"/>
        <v>日進市</v>
      </c>
      <c r="M1049" s="8" t="str">
        <f t="shared" si="83"/>
        <v>愛知県日進市</v>
      </c>
      <c r="N1049" s="8">
        <f t="shared" si="84"/>
        <v>23230</v>
      </c>
    </row>
    <row r="1050" spans="1:14" x14ac:dyDescent="0.55000000000000004">
      <c r="A1050" s="8">
        <v>23</v>
      </c>
      <c r="B1050" s="8">
        <v>231</v>
      </c>
      <c r="C1050" s="8">
        <v>23231</v>
      </c>
      <c r="D1050" s="8">
        <v>23231</v>
      </c>
      <c r="E1050" s="8">
        <f t="shared" si="80"/>
        <v>23231</v>
      </c>
      <c r="F1050" s="8">
        <f t="shared" si="81"/>
        <v>23231</v>
      </c>
      <c r="G1050" s="8" t="s">
        <v>128</v>
      </c>
      <c r="J1050" s="8" t="s">
        <v>2316</v>
      </c>
      <c r="K1050" s="8" t="s">
        <v>2317</v>
      </c>
      <c r="L1050" s="8" t="str">
        <f t="shared" si="82"/>
        <v>田原市</v>
      </c>
      <c r="M1050" s="8" t="str">
        <f t="shared" si="83"/>
        <v>愛知県田原市</v>
      </c>
      <c r="N1050" s="8">
        <f t="shared" si="84"/>
        <v>23231</v>
      </c>
    </row>
    <row r="1051" spans="1:14" x14ac:dyDescent="0.55000000000000004">
      <c r="A1051" s="8">
        <v>23</v>
      </c>
      <c r="B1051" s="8">
        <v>232</v>
      </c>
      <c r="C1051" s="8">
        <v>23232</v>
      </c>
      <c r="D1051" s="8">
        <v>23232</v>
      </c>
      <c r="E1051" s="8">
        <f t="shared" si="80"/>
        <v>23232</v>
      </c>
      <c r="F1051" s="8">
        <f t="shared" si="81"/>
        <v>23232</v>
      </c>
      <c r="G1051" s="8" t="s">
        <v>128</v>
      </c>
      <c r="J1051" s="8" t="s">
        <v>2318</v>
      </c>
      <c r="K1051" s="8" t="s">
        <v>2319</v>
      </c>
      <c r="L1051" s="8" t="str">
        <f t="shared" si="82"/>
        <v>愛西市</v>
      </c>
      <c r="M1051" s="8" t="str">
        <f t="shared" si="83"/>
        <v>愛知県愛西市</v>
      </c>
      <c r="N1051" s="8">
        <f t="shared" si="84"/>
        <v>23232</v>
      </c>
    </row>
    <row r="1052" spans="1:14" x14ac:dyDescent="0.55000000000000004">
      <c r="A1052" s="8">
        <v>23</v>
      </c>
      <c r="B1052" s="8">
        <v>233</v>
      </c>
      <c r="C1052" s="8">
        <v>23233</v>
      </c>
      <c r="D1052" s="8">
        <v>23233</v>
      </c>
      <c r="E1052" s="8">
        <f t="shared" si="80"/>
        <v>23233</v>
      </c>
      <c r="F1052" s="8">
        <f t="shared" si="81"/>
        <v>23233</v>
      </c>
      <c r="G1052" s="8" t="s">
        <v>128</v>
      </c>
      <c r="J1052" s="8" t="s">
        <v>2320</v>
      </c>
      <c r="K1052" s="8" t="s">
        <v>2321</v>
      </c>
      <c r="L1052" s="8" t="str">
        <f t="shared" si="82"/>
        <v>清須市</v>
      </c>
      <c r="M1052" s="8" t="str">
        <f t="shared" si="83"/>
        <v>愛知県清須市</v>
      </c>
      <c r="N1052" s="8">
        <f t="shared" si="84"/>
        <v>23233</v>
      </c>
    </row>
    <row r="1053" spans="1:14" x14ac:dyDescent="0.55000000000000004">
      <c r="A1053" s="8">
        <v>23</v>
      </c>
      <c r="B1053" s="8">
        <v>234</v>
      </c>
      <c r="C1053" s="8">
        <v>23234</v>
      </c>
      <c r="D1053" s="8">
        <v>23234</v>
      </c>
      <c r="E1053" s="8">
        <f t="shared" si="80"/>
        <v>23234</v>
      </c>
      <c r="F1053" s="8">
        <f t="shared" si="81"/>
        <v>23234</v>
      </c>
      <c r="G1053" s="8" t="s">
        <v>128</v>
      </c>
      <c r="J1053" s="8" t="s">
        <v>2322</v>
      </c>
      <c r="K1053" s="8" t="s">
        <v>2323</v>
      </c>
      <c r="L1053" s="8" t="str">
        <f t="shared" si="82"/>
        <v>北名古屋市</v>
      </c>
      <c r="M1053" s="8" t="str">
        <f t="shared" si="83"/>
        <v>愛知県北名古屋市</v>
      </c>
      <c r="N1053" s="8">
        <f t="shared" si="84"/>
        <v>23234</v>
      </c>
    </row>
    <row r="1054" spans="1:14" x14ac:dyDescent="0.55000000000000004">
      <c r="A1054" s="8">
        <v>23</v>
      </c>
      <c r="B1054" s="8">
        <v>235</v>
      </c>
      <c r="C1054" s="8">
        <v>23235</v>
      </c>
      <c r="D1054" s="8">
        <v>23235</v>
      </c>
      <c r="E1054" s="8">
        <f t="shared" si="80"/>
        <v>23235</v>
      </c>
      <c r="F1054" s="8">
        <f t="shared" si="81"/>
        <v>23235</v>
      </c>
      <c r="G1054" s="8" t="s">
        <v>128</v>
      </c>
      <c r="J1054" s="8" t="s">
        <v>2324</v>
      </c>
      <c r="K1054" s="8" t="s">
        <v>2325</v>
      </c>
      <c r="L1054" s="8" t="str">
        <f t="shared" si="82"/>
        <v>弥富市</v>
      </c>
      <c r="M1054" s="8" t="str">
        <f t="shared" si="83"/>
        <v>愛知県弥富市</v>
      </c>
      <c r="N1054" s="8">
        <f t="shared" si="84"/>
        <v>23235</v>
      </c>
    </row>
    <row r="1055" spans="1:14" x14ac:dyDescent="0.55000000000000004">
      <c r="A1055" s="8">
        <v>23</v>
      </c>
      <c r="B1055" s="8">
        <v>236</v>
      </c>
      <c r="C1055" s="8">
        <v>23236</v>
      </c>
      <c r="D1055" s="8">
        <v>23236</v>
      </c>
      <c r="E1055" s="8">
        <f t="shared" si="80"/>
        <v>23236</v>
      </c>
      <c r="F1055" s="8">
        <f t="shared" si="81"/>
        <v>23236</v>
      </c>
      <c r="G1055" s="8" t="s">
        <v>128</v>
      </c>
      <c r="J1055" s="8" t="s">
        <v>2326</v>
      </c>
      <c r="K1055" s="8" t="s">
        <v>2327</v>
      </c>
      <c r="L1055" s="8" t="str">
        <f t="shared" si="82"/>
        <v>みよし市</v>
      </c>
      <c r="M1055" s="8" t="str">
        <f t="shared" si="83"/>
        <v>愛知県みよし市</v>
      </c>
      <c r="N1055" s="8">
        <f t="shared" si="84"/>
        <v>23236</v>
      </c>
    </row>
    <row r="1056" spans="1:14" x14ac:dyDescent="0.55000000000000004">
      <c r="A1056" s="8">
        <v>23</v>
      </c>
      <c r="B1056" s="8">
        <v>237</v>
      </c>
      <c r="C1056" s="8">
        <v>23237</v>
      </c>
      <c r="D1056" s="8">
        <v>23237</v>
      </c>
      <c r="E1056" s="8">
        <f t="shared" si="80"/>
        <v>23237</v>
      </c>
      <c r="F1056" s="8">
        <f t="shared" si="81"/>
        <v>23237</v>
      </c>
      <c r="G1056" s="8" t="s">
        <v>128</v>
      </c>
      <c r="J1056" s="8" t="s">
        <v>2328</v>
      </c>
      <c r="K1056" s="8" t="s">
        <v>2329</v>
      </c>
      <c r="L1056" s="8" t="str">
        <f t="shared" si="82"/>
        <v>あま市</v>
      </c>
      <c r="M1056" s="8" t="str">
        <f t="shared" si="83"/>
        <v>愛知県あま市</v>
      </c>
      <c r="N1056" s="8">
        <f t="shared" si="84"/>
        <v>23237</v>
      </c>
    </row>
    <row r="1057" spans="1:14" x14ac:dyDescent="0.55000000000000004">
      <c r="A1057" s="8">
        <v>23</v>
      </c>
      <c r="B1057" s="8">
        <v>238</v>
      </c>
      <c r="C1057" s="8">
        <v>23238</v>
      </c>
      <c r="D1057" s="8">
        <v>23238</v>
      </c>
      <c r="E1057" s="8">
        <f t="shared" si="80"/>
        <v>23238</v>
      </c>
      <c r="F1057" s="8">
        <f t="shared" si="81"/>
        <v>23238</v>
      </c>
      <c r="G1057" s="8" t="s">
        <v>128</v>
      </c>
      <c r="J1057" s="8" t="s">
        <v>2330</v>
      </c>
      <c r="K1057" s="8" t="s">
        <v>2331</v>
      </c>
      <c r="L1057" s="8" t="str">
        <f t="shared" si="82"/>
        <v>長久手市</v>
      </c>
      <c r="M1057" s="8" t="str">
        <f t="shared" si="83"/>
        <v>愛知県長久手市</v>
      </c>
      <c r="N1057" s="8">
        <f t="shared" si="84"/>
        <v>23238</v>
      </c>
    </row>
    <row r="1058" spans="1:14" x14ac:dyDescent="0.55000000000000004">
      <c r="A1058" s="8">
        <v>23</v>
      </c>
      <c r="B1058" s="8">
        <v>302</v>
      </c>
      <c r="C1058" s="8">
        <v>23302</v>
      </c>
      <c r="D1058" s="8">
        <v>23302</v>
      </c>
      <c r="E1058" s="8">
        <f t="shared" si="80"/>
        <v>23302</v>
      </c>
      <c r="F1058" s="8">
        <f t="shared" si="81"/>
        <v>23302</v>
      </c>
      <c r="G1058" s="8" t="s">
        <v>128</v>
      </c>
      <c r="H1058" s="8" t="s">
        <v>2332</v>
      </c>
      <c r="J1058" s="8" t="s">
        <v>2333</v>
      </c>
      <c r="K1058" s="8" t="s">
        <v>2334</v>
      </c>
      <c r="L1058" s="8" t="str">
        <f t="shared" si="82"/>
        <v>東郷町</v>
      </c>
      <c r="M1058" s="8" t="str">
        <f t="shared" si="83"/>
        <v>愛知県東郷町</v>
      </c>
      <c r="N1058" s="8">
        <f t="shared" si="84"/>
        <v>23302</v>
      </c>
    </row>
    <row r="1059" spans="1:14" x14ac:dyDescent="0.55000000000000004">
      <c r="A1059" s="8">
        <v>23</v>
      </c>
      <c r="B1059" s="8">
        <v>342</v>
      </c>
      <c r="C1059" s="8">
        <v>23342</v>
      </c>
      <c r="D1059" s="8">
        <v>23342</v>
      </c>
      <c r="E1059" s="8">
        <f t="shared" si="80"/>
        <v>23342</v>
      </c>
      <c r="F1059" s="8">
        <f t="shared" si="81"/>
        <v>23342</v>
      </c>
      <c r="G1059" s="8" t="s">
        <v>128</v>
      </c>
      <c r="H1059" s="8" t="s">
        <v>2335</v>
      </c>
      <c r="J1059" s="8" t="s">
        <v>2336</v>
      </c>
      <c r="K1059" s="8" t="s">
        <v>2337</v>
      </c>
      <c r="L1059" s="8" t="str">
        <f t="shared" si="82"/>
        <v>豊山町</v>
      </c>
      <c r="M1059" s="8" t="str">
        <f t="shared" si="83"/>
        <v>愛知県豊山町</v>
      </c>
      <c r="N1059" s="8">
        <f t="shared" si="84"/>
        <v>23342</v>
      </c>
    </row>
    <row r="1060" spans="1:14" x14ac:dyDescent="0.55000000000000004">
      <c r="A1060" s="8">
        <v>23</v>
      </c>
      <c r="B1060" s="8">
        <v>361</v>
      </c>
      <c r="C1060" s="8">
        <v>23361</v>
      </c>
      <c r="D1060" s="8">
        <v>23361</v>
      </c>
      <c r="E1060" s="8">
        <f t="shared" si="80"/>
        <v>23361</v>
      </c>
      <c r="F1060" s="8">
        <f t="shared" si="81"/>
        <v>23361</v>
      </c>
      <c r="G1060" s="8" t="s">
        <v>128</v>
      </c>
      <c r="H1060" s="8" t="s">
        <v>2338</v>
      </c>
      <c r="J1060" s="8" t="s">
        <v>2339</v>
      </c>
      <c r="K1060" s="8" t="s">
        <v>2340</v>
      </c>
      <c r="L1060" s="8" t="str">
        <f t="shared" si="82"/>
        <v>大口町</v>
      </c>
      <c r="M1060" s="8" t="str">
        <f t="shared" si="83"/>
        <v>愛知県大口町</v>
      </c>
      <c r="N1060" s="8">
        <f t="shared" si="84"/>
        <v>23361</v>
      </c>
    </row>
    <row r="1061" spans="1:14" x14ac:dyDescent="0.55000000000000004">
      <c r="A1061" s="8">
        <v>23</v>
      </c>
      <c r="B1061" s="8">
        <v>362</v>
      </c>
      <c r="C1061" s="8">
        <v>23362</v>
      </c>
      <c r="D1061" s="8">
        <v>23362</v>
      </c>
      <c r="E1061" s="8">
        <f t="shared" si="80"/>
        <v>23362</v>
      </c>
      <c r="F1061" s="8">
        <f t="shared" si="81"/>
        <v>23362</v>
      </c>
      <c r="G1061" s="8" t="s">
        <v>128</v>
      </c>
      <c r="H1061" s="8" t="s">
        <v>2338</v>
      </c>
      <c r="J1061" s="8" t="s">
        <v>2341</v>
      </c>
      <c r="K1061" s="8" t="s">
        <v>2342</v>
      </c>
      <c r="L1061" s="8" t="str">
        <f t="shared" si="82"/>
        <v>扶桑町</v>
      </c>
      <c r="M1061" s="8" t="str">
        <f t="shared" si="83"/>
        <v>愛知県扶桑町</v>
      </c>
      <c r="N1061" s="8">
        <f t="shared" si="84"/>
        <v>23362</v>
      </c>
    </row>
    <row r="1062" spans="1:14" x14ac:dyDescent="0.55000000000000004">
      <c r="A1062" s="8">
        <v>23</v>
      </c>
      <c r="B1062" s="8">
        <v>424</v>
      </c>
      <c r="C1062" s="8">
        <v>23424</v>
      </c>
      <c r="D1062" s="8">
        <v>23424</v>
      </c>
      <c r="E1062" s="8">
        <f t="shared" si="80"/>
        <v>23424</v>
      </c>
      <c r="F1062" s="8">
        <f t="shared" si="81"/>
        <v>23424</v>
      </c>
      <c r="G1062" s="8" t="s">
        <v>128</v>
      </c>
      <c r="H1062" s="8" t="s">
        <v>2343</v>
      </c>
      <c r="J1062" s="8" t="s">
        <v>2344</v>
      </c>
      <c r="K1062" s="8" t="s">
        <v>2345</v>
      </c>
      <c r="L1062" s="8" t="str">
        <f t="shared" si="82"/>
        <v>大治町</v>
      </c>
      <c r="M1062" s="8" t="str">
        <f t="shared" si="83"/>
        <v>愛知県大治町</v>
      </c>
      <c r="N1062" s="8">
        <f t="shared" si="84"/>
        <v>23424</v>
      </c>
    </row>
    <row r="1063" spans="1:14" x14ac:dyDescent="0.55000000000000004">
      <c r="A1063" s="8">
        <v>23</v>
      </c>
      <c r="B1063" s="8">
        <v>425</v>
      </c>
      <c r="C1063" s="8">
        <v>23425</v>
      </c>
      <c r="D1063" s="8">
        <v>23425</v>
      </c>
      <c r="E1063" s="8">
        <f t="shared" si="80"/>
        <v>23425</v>
      </c>
      <c r="F1063" s="8">
        <f t="shared" si="81"/>
        <v>23425</v>
      </c>
      <c r="G1063" s="8" t="s">
        <v>128</v>
      </c>
      <c r="H1063" s="8" t="s">
        <v>2343</v>
      </c>
      <c r="J1063" s="8" t="s">
        <v>2346</v>
      </c>
      <c r="K1063" s="8" t="s">
        <v>2347</v>
      </c>
      <c r="L1063" s="8" t="str">
        <f t="shared" si="82"/>
        <v>蟹江町</v>
      </c>
      <c r="M1063" s="8" t="str">
        <f t="shared" si="83"/>
        <v>愛知県蟹江町</v>
      </c>
      <c r="N1063" s="8">
        <f t="shared" si="84"/>
        <v>23425</v>
      </c>
    </row>
    <row r="1064" spans="1:14" x14ac:dyDescent="0.55000000000000004">
      <c r="A1064" s="8">
        <v>23</v>
      </c>
      <c r="B1064" s="8">
        <v>427</v>
      </c>
      <c r="C1064" s="8">
        <v>23427</v>
      </c>
      <c r="D1064" s="8">
        <v>23427</v>
      </c>
      <c r="E1064" s="8">
        <f t="shared" si="80"/>
        <v>23427</v>
      </c>
      <c r="F1064" s="8">
        <f t="shared" si="81"/>
        <v>23427</v>
      </c>
      <c r="G1064" s="8" t="s">
        <v>128</v>
      </c>
      <c r="H1064" s="8" t="s">
        <v>2343</v>
      </c>
      <c r="J1064" s="8" t="s">
        <v>2348</v>
      </c>
      <c r="K1064" s="8" t="s">
        <v>2349</v>
      </c>
      <c r="L1064" s="8" t="str">
        <f t="shared" si="82"/>
        <v>飛島村</v>
      </c>
      <c r="M1064" s="8" t="str">
        <f t="shared" si="83"/>
        <v>愛知県飛島村</v>
      </c>
      <c r="N1064" s="8">
        <f t="shared" si="84"/>
        <v>23427</v>
      </c>
    </row>
    <row r="1065" spans="1:14" x14ac:dyDescent="0.55000000000000004">
      <c r="A1065" s="8">
        <v>23</v>
      </c>
      <c r="B1065" s="8">
        <v>441</v>
      </c>
      <c r="C1065" s="8">
        <v>23441</v>
      </c>
      <c r="D1065" s="8">
        <v>23441</v>
      </c>
      <c r="E1065" s="8">
        <f t="shared" si="80"/>
        <v>23441</v>
      </c>
      <c r="F1065" s="8">
        <f t="shared" si="81"/>
        <v>23441</v>
      </c>
      <c r="G1065" s="8" t="s">
        <v>128</v>
      </c>
      <c r="H1065" s="8" t="s">
        <v>2350</v>
      </c>
      <c r="J1065" s="8" t="s">
        <v>2351</v>
      </c>
      <c r="K1065" s="8" t="s">
        <v>2352</v>
      </c>
      <c r="L1065" s="8" t="str">
        <f t="shared" si="82"/>
        <v>阿久比町</v>
      </c>
      <c r="M1065" s="8" t="str">
        <f t="shared" si="83"/>
        <v>愛知県阿久比町</v>
      </c>
      <c r="N1065" s="8">
        <f t="shared" si="84"/>
        <v>23441</v>
      </c>
    </row>
    <row r="1066" spans="1:14" x14ac:dyDescent="0.55000000000000004">
      <c r="A1066" s="8">
        <v>23</v>
      </c>
      <c r="B1066" s="8">
        <v>442</v>
      </c>
      <c r="C1066" s="8">
        <v>23442</v>
      </c>
      <c r="D1066" s="8">
        <v>23442</v>
      </c>
      <c r="E1066" s="8">
        <f t="shared" si="80"/>
        <v>23442</v>
      </c>
      <c r="F1066" s="8">
        <f t="shared" si="81"/>
        <v>23442</v>
      </c>
      <c r="G1066" s="8" t="s">
        <v>128</v>
      </c>
      <c r="H1066" s="8" t="s">
        <v>2350</v>
      </c>
      <c r="J1066" s="8" t="s">
        <v>2353</v>
      </c>
      <c r="K1066" s="8" t="s">
        <v>2354</v>
      </c>
      <c r="L1066" s="8" t="str">
        <f t="shared" si="82"/>
        <v>東浦町</v>
      </c>
      <c r="M1066" s="8" t="str">
        <f t="shared" si="83"/>
        <v>愛知県東浦町</v>
      </c>
      <c r="N1066" s="8">
        <f t="shared" si="84"/>
        <v>23442</v>
      </c>
    </row>
    <row r="1067" spans="1:14" x14ac:dyDescent="0.55000000000000004">
      <c r="A1067" s="8">
        <v>23</v>
      </c>
      <c r="B1067" s="8">
        <v>445</v>
      </c>
      <c r="C1067" s="8">
        <v>23445</v>
      </c>
      <c r="D1067" s="8">
        <v>23445</v>
      </c>
      <c r="E1067" s="8">
        <f t="shared" si="80"/>
        <v>23445</v>
      </c>
      <c r="F1067" s="8">
        <f t="shared" si="81"/>
        <v>23445</v>
      </c>
      <c r="G1067" s="8" t="s">
        <v>128</v>
      </c>
      <c r="H1067" s="8" t="s">
        <v>2350</v>
      </c>
      <c r="J1067" s="8" t="s">
        <v>2355</v>
      </c>
      <c r="K1067" s="8" t="s">
        <v>2356</v>
      </c>
      <c r="L1067" s="8" t="str">
        <f t="shared" si="82"/>
        <v>南知多町</v>
      </c>
      <c r="M1067" s="8" t="str">
        <f t="shared" si="83"/>
        <v>愛知県南知多町</v>
      </c>
      <c r="N1067" s="8">
        <f t="shared" si="84"/>
        <v>23445</v>
      </c>
    </row>
    <row r="1068" spans="1:14" x14ac:dyDescent="0.55000000000000004">
      <c r="A1068" s="8">
        <v>23</v>
      </c>
      <c r="B1068" s="8">
        <v>446</v>
      </c>
      <c r="C1068" s="8">
        <v>23446</v>
      </c>
      <c r="D1068" s="8">
        <v>23446</v>
      </c>
      <c r="E1068" s="8">
        <f t="shared" si="80"/>
        <v>23446</v>
      </c>
      <c r="F1068" s="8">
        <f t="shared" si="81"/>
        <v>23446</v>
      </c>
      <c r="G1068" s="8" t="s">
        <v>128</v>
      </c>
      <c r="H1068" s="8" t="s">
        <v>2350</v>
      </c>
      <c r="J1068" s="8" t="s">
        <v>1859</v>
      </c>
      <c r="K1068" s="8" t="s">
        <v>1860</v>
      </c>
      <c r="L1068" s="8" t="str">
        <f t="shared" si="82"/>
        <v>美浜町</v>
      </c>
      <c r="M1068" s="8" t="str">
        <f t="shared" si="83"/>
        <v>愛知県美浜町</v>
      </c>
      <c r="N1068" s="8">
        <f t="shared" si="84"/>
        <v>23446</v>
      </c>
    </row>
    <row r="1069" spans="1:14" x14ac:dyDescent="0.55000000000000004">
      <c r="A1069" s="8">
        <v>23</v>
      </c>
      <c r="B1069" s="8">
        <v>447</v>
      </c>
      <c r="C1069" s="8">
        <v>23447</v>
      </c>
      <c r="D1069" s="8">
        <v>23447</v>
      </c>
      <c r="E1069" s="8">
        <f t="shared" si="80"/>
        <v>23447</v>
      </c>
      <c r="F1069" s="8">
        <f t="shared" si="81"/>
        <v>23447</v>
      </c>
      <c r="G1069" s="8" t="s">
        <v>128</v>
      </c>
      <c r="H1069" s="8" t="s">
        <v>2350</v>
      </c>
      <c r="J1069" s="8" t="s">
        <v>2357</v>
      </c>
      <c r="K1069" s="8" t="s">
        <v>2358</v>
      </c>
      <c r="L1069" s="8" t="str">
        <f t="shared" si="82"/>
        <v>武豊町</v>
      </c>
      <c r="M1069" s="8" t="str">
        <f t="shared" si="83"/>
        <v>愛知県武豊町</v>
      </c>
      <c r="N1069" s="8">
        <f t="shared" si="84"/>
        <v>23447</v>
      </c>
    </row>
    <row r="1070" spans="1:14" x14ac:dyDescent="0.55000000000000004">
      <c r="A1070" s="8">
        <v>23</v>
      </c>
      <c r="B1070" s="8">
        <v>501</v>
      </c>
      <c r="C1070" s="8">
        <v>23501</v>
      </c>
      <c r="D1070" s="8">
        <v>23501</v>
      </c>
      <c r="E1070" s="8">
        <f t="shared" si="80"/>
        <v>23501</v>
      </c>
      <c r="F1070" s="8">
        <f t="shared" si="81"/>
        <v>23501</v>
      </c>
      <c r="G1070" s="8" t="s">
        <v>128</v>
      </c>
      <c r="H1070" s="8" t="s">
        <v>2359</v>
      </c>
      <c r="J1070" s="8" t="s">
        <v>2360</v>
      </c>
      <c r="K1070" s="8" t="s">
        <v>2361</v>
      </c>
      <c r="L1070" s="8" t="str">
        <f t="shared" si="82"/>
        <v>幸田町</v>
      </c>
      <c r="M1070" s="8" t="str">
        <f t="shared" si="83"/>
        <v>愛知県幸田町</v>
      </c>
      <c r="N1070" s="8">
        <f t="shared" si="84"/>
        <v>23501</v>
      </c>
    </row>
    <row r="1071" spans="1:14" x14ac:dyDescent="0.55000000000000004">
      <c r="A1071" s="8">
        <v>23</v>
      </c>
      <c r="B1071" s="8">
        <v>561</v>
      </c>
      <c r="C1071" s="8">
        <v>23561</v>
      </c>
      <c r="D1071" s="8">
        <v>23561</v>
      </c>
      <c r="E1071" s="8">
        <f t="shared" si="80"/>
        <v>23561</v>
      </c>
      <c r="F1071" s="8">
        <f t="shared" si="81"/>
        <v>23561</v>
      </c>
      <c r="G1071" s="8" t="s">
        <v>128</v>
      </c>
      <c r="H1071" s="8" t="s">
        <v>2362</v>
      </c>
      <c r="J1071" s="8" t="s">
        <v>2363</v>
      </c>
      <c r="K1071" s="8" t="s">
        <v>2364</v>
      </c>
      <c r="L1071" s="8" t="str">
        <f t="shared" si="82"/>
        <v>設楽町</v>
      </c>
      <c r="M1071" s="8" t="str">
        <f t="shared" si="83"/>
        <v>愛知県設楽町</v>
      </c>
      <c r="N1071" s="8">
        <f t="shared" si="84"/>
        <v>23561</v>
      </c>
    </row>
    <row r="1072" spans="1:14" x14ac:dyDescent="0.55000000000000004">
      <c r="A1072" s="8">
        <v>23</v>
      </c>
      <c r="B1072" s="8">
        <v>562</v>
      </c>
      <c r="C1072" s="8">
        <v>23562</v>
      </c>
      <c r="D1072" s="8">
        <v>23562</v>
      </c>
      <c r="E1072" s="8">
        <f t="shared" si="80"/>
        <v>23562</v>
      </c>
      <c r="F1072" s="8">
        <f t="shared" si="81"/>
        <v>23562</v>
      </c>
      <c r="G1072" s="8" t="s">
        <v>128</v>
      </c>
      <c r="H1072" s="8" t="s">
        <v>2362</v>
      </c>
      <c r="J1072" s="8" t="s">
        <v>2365</v>
      </c>
      <c r="K1072" s="8" t="s">
        <v>2366</v>
      </c>
      <c r="L1072" s="8" t="str">
        <f t="shared" si="82"/>
        <v>東栄町</v>
      </c>
      <c r="M1072" s="8" t="str">
        <f t="shared" si="83"/>
        <v>愛知県東栄町</v>
      </c>
      <c r="N1072" s="8">
        <f t="shared" si="84"/>
        <v>23562</v>
      </c>
    </row>
    <row r="1073" spans="1:14" x14ac:dyDescent="0.55000000000000004">
      <c r="A1073" s="8">
        <v>23</v>
      </c>
      <c r="B1073" s="8">
        <v>563</v>
      </c>
      <c r="C1073" s="8">
        <v>23563</v>
      </c>
      <c r="D1073" s="8">
        <v>23563</v>
      </c>
      <c r="E1073" s="8">
        <f t="shared" si="80"/>
        <v>23563</v>
      </c>
      <c r="F1073" s="8">
        <f t="shared" si="81"/>
        <v>23563</v>
      </c>
      <c r="G1073" s="8" t="s">
        <v>128</v>
      </c>
      <c r="H1073" s="8" t="s">
        <v>2362</v>
      </c>
      <c r="J1073" s="8" t="s">
        <v>2367</v>
      </c>
      <c r="K1073" s="8" t="s">
        <v>2368</v>
      </c>
      <c r="L1073" s="8" t="str">
        <f t="shared" si="82"/>
        <v>豊根村</v>
      </c>
      <c r="M1073" s="8" t="str">
        <f t="shared" si="83"/>
        <v>愛知県豊根村</v>
      </c>
      <c r="N1073" s="8">
        <f t="shared" si="84"/>
        <v>23563</v>
      </c>
    </row>
    <row r="1074" spans="1:14" x14ac:dyDescent="0.55000000000000004">
      <c r="A1074" s="8">
        <v>24</v>
      </c>
      <c r="B1074" s="8">
        <v>0</v>
      </c>
      <c r="C1074" s="8">
        <v>24000</v>
      </c>
      <c r="D1074" s="8">
        <v>24000</v>
      </c>
      <c r="E1074" s="8">
        <f t="shared" si="80"/>
        <v>24000</v>
      </c>
      <c r="F1074" s="8" t="str">
        <f t="shared" si="81"/>
        <v>24</v>
      </c>
      <c r="G1074" s="8" t="s">
        <v>131</v>
      </c>
      <c r="K1074" s="8" t="s">
        <v>2369</v>
      </c>
      <c r="L1074" s="8" t="str">
        <f t="shared" si="82"/>
        <v>三重県</v>
      </c>
      <c r="M1074" s="8" t="str">
        <f t="shared" si="83"/>
        <v>三重県三重県</v>
      </c>
      <c r="N1074" s="8">
        <f t="shared" si="84"/>
        <v>24000</v>
      </c>
    </row>
    <row r="1075" spans="1:14" x14ac:dyDescent="0.55000000000000004">
      <c r="A1075" s="8">
        <v>24</v>
      </c>
      <c r="B1075" s="8">
        <v>201</v>
      </c>
      <c r="C1075" s="8">
        <v>24201</v>
      </c>
      <c r="D1075" s="8">
        <v>24201</v>
      </c>
      <c r="E1075" s="8">
        <f t="shared" si="80"/>
        <v>24201</v>
      </c>
      <c r="F1075" s="8">
        <f t="shared" si="81"/>
        <v>24201</v>
      </c>
      <c r="G1075" s="8" t="s">
        <v>131</v>
      </c>
      <c r="J1075" s="8" t="s">
        <v>2370</v>
      </c>
      <c r="K1075" s="8" t="s">
        <v>2371</v>
      </c>
      <c r="L1075" s="8" t="str">
        <f t="shared" si="82"/>
        <v>津市</v>
      </c>
      <c r="M1075" s="8" t="str">
        <f t="shared" si="83"/>
        <v>三重県津市</v>
      </c>
      <c r="N1075" s="8">
        <f t="shared" si="84"/>
        <v>24201</v>
      </c>
    </row>
    <row r="1076" spans="1:14" x14ac:dyDescent="0.55000000000000004">
      <c r="A1076" s="8">
        <v>24</v>
      </c>
      <c r="B1076" s="8">
        <v>202</v>
      </c>
      <c r="C1076" s="8">
        <v>24202</v>
      </c>
      <c r="D1076" s="8">
        <v>24202</v>
      </c>
      <c r="E1076" s="8">
        <f t="shared" si="80"/>
        <v>24202</v>
      </c>
      <c r="F1076" s="8">
        <f t="shared" si="81"/>
        <v>24202</v>
      </c>
      <c r="G1076" s="8" t="s">
        <v>131</v>
      </c>
      <c r="J1076" s="8" t="s">
        <v>2372</v>
      </c>
      <c r="K1076" s="8" t="s">
        <v>2373</v>
      </c>
      <c r="L1076" s="8" t="str">
        <f t="shared" si="82"/>
        <v>四日市市</v>
      </c>
      <c r="M1076" s="8" t="str">
        <f t="shared" si="83"/>
        <v>三重県四日市市</v>
      </c>
      <c r="N1076" s="8">
        <f t="shared" si="84"/>
        <v>24202</v>
      </c>
    </row>
    <row r="1077" spans="1:14" x14ac:dyDescent="0.55000000000000004">
      <c r="A1077" s="8">
        <v>24</v>
      </c>
      <c r="B1077" s="8">
        <v>203</v>
      </c>
      <c r="C1077" s="8">
        <v>24203</v>
      </c>
      <c r="D1077" s="8">
        <v>24203</v>
      </c>
      <c r="E1077" s="8">
        <f t="shared" si="80"/>
        <v>24203</v>
      </c>
      <c r="F1077" s="8">
        <f t="shared" si="81"/>
        <v>24203</v>
      </c>
      <c r="G1077" s="8" t="s">
        <v>131</v>
      </c>
      <c r="J1077" s="8" t="s">
        <v>2374</v>
      </c>
      <c r="K1077" s="8" t="s">
        <v>2375</v>
      </c>
      <c r="L1077" s="8" t="str">
        <f t="shared" si="82"/>
        <v>伊勢市</v>
      </c>
      <c r="M1077" s="8" t="str">
        <f t="shared" si="83"/>
        <v>三重県伊勢市</v>
      </c>
      <c r="N1077" s="8">
        <f t="shared" si="84"/>
        <v>24203</v>
      </c>
    </row>
    <row r="1078" spans="1:14" x14ac:dyDescent="0.55000000000000004">
      <c r="A1078" s="8">
        <v>24</v>
      </c>
      <c r="B1078" s="8">
        <v>204</v>
      </c>
      <c r="C1078" s="8">
        <v>24204</v>
      </c>
      <c r="D1078" s="8">
        <v>24204</v>
      </c>
      <c r="E1078" s="8">
        <f t="shared" si="80"/>
        <v>24204</v>
      </c>
      <c r="F1078" s="8">
        <f t="shared" si="81"/>
        <v>24204</v>
      </c>
      <c r="G1078" s="8" t="s">
        <v>131</v>
      </c>
      <c r="J1078" s="8" t="s">
        <v>2376</v>
      </c>
      <c r="K1078" s="8" t="s">
        <v>2377</v>
      </c>
      <c r="L1078" s="8" t="str">
        <f t="shared" si="82"/>
        <v>松阪市</v>
      </c>
      <c r="M1078" s="8" t="str">
        <f t="shared" si="83"/>
        <v>三重県松阪市</v>
      </c>
      <c r="N1078" s="8">
        <f t="shared" si="84"/>
        <v>24204</v>
      </c>
    </row>
    <row r="1079" spans="1:14" x14ac:dyDescent="0.55000000000000004">
      <c r="A1079" s="8">
        <v>24</v>
      </c>
      <c r="B1079" s="8">
        <v>205</v>
      </c>
      <c r="C1079" s="8">
        <v>24205</v>
      </c>
      <c r="D1079" s="8">
        <v>24205</v>
      </c>
      <c r="E1079" s="8">
        <f t="shared" si="80"/>
        <v>24205</v>
      </c>
      <c r="F1079" s="8">
        <f t="shared" si="81"/>
        <v>24205</v>
      </c>
      <c r="G1079" s="8" t="s">
        <v>131</v>
      </c>
      <c r="J1079" s="8" t="s">
        <v>2378</v>
      </c>
      <c r="K1079" s="8" t="s">
        <v>2379</v>
      </c>
      <c r="L1079" s="8" t="str">
        <f t="shared" si="82"/>
        <v>桑名市</v>
      </c>
      <c r="M1079" s="8" t="str">
        <f t="shared" si="83"/>
        <v>三重県桑名市</v>
      </c>
      <c r="N1079" s="8">
        <f t="shared" si="84"/>
        <v>24205</v>
      </c>
    </row>
    <row r="1080" spans="1:14" x14ac:dyDescent="0.55000000000000004">
      <c r="A1080" s="8">
        <v>24</v>
      </c>
      <c r="B1080" s="8">
        <v>207</v>
      </c>
      <c r="C1080" s="8">
        <v>24207</v>
      </c>
      <c r="D1080" s="8">
        <v>24207</v>
      </c>
      <c r="E1080" s="8">
        <f t="shared" si="80"/>
        <v>24207</v>
      </c>
      <c r="F1080" s="8">
        <f t="shared" si="81"/>
        <v>24207</v>
      </c>
      <c r="G1080" s="8" t="s">
        <v>131</v>
      </c>
      <c r="J1080" s="8" t="s">
        <v>2380</v>
      </c>
      <c r="K1080" s="8" t="s">
        <v>2381</v>
      </c>
      <c r="L1080" s="8" t="str">
        <f t="shared" si="82"/>
        <v>鈴鹿市</v>
      </c>
      <c r="M1080" s="8" t="str">
        <f t="shared" si="83"/>
        <v>三重県鈴鹿市</v>
      </c>
      <c r="N1080" s="8">
        <f t="shared" si="84"/>
        <v>24207</v>
      </c>
    </row>
    <row r="1081" spans="1:14" x14ac:dyDescent="0.55000000000000004">
      <c r="A1081" s="8">
        <v>24</v>
      </c>
      <c r="B1081" s="8">
        <v>208</v>
      </c>
      <c r="C1081" s="8">
        <v>24208</v>
      </c>
      <c r="D1081" s="8">
        <v>24208</v>
      </c>
      <c r="E1081" s="8">
        <f t="shared" si="80"/>
        <v>24208</v>
      </c>
      <c r="F1081" s="8">
        <f t="shared" si="81"/>
        <v>24208</v>
      </c>
      <c r="G1081" s="8" t="s">
        <v>131</v>
      </c>
      <c r="J1081" s="8" t="s">
        <v>2382</v>
      </c>
      <c r="K1081" s="8" t="s">
        <v>2383</v>
      </c>
      <c r="L1081" s="8" t="str">
        <f t="shared" si="82"/>
        <v>名張市</v>
      </c>
      <c r="M1081" s="8" t="str">
        <f t="shared" si="83"/>
        <v>三重県名張市</v>
      </c>
      <c r="N1081" s="8">
        <f t="shared" si="84"/>
        <v>24208</v>
      </c>
    </row>
    <row r="1082" spans="1:14" x14ac:dyDescent="0.55000000000000004">
      <c r="A1082" s="8">
        <v>24</v>
      </c>
      <c r="B1082" s="8">
        <v>209</v>
      </c>
      <c r="C1082" s="8">
        <v>24209</v>
      </c>
      <c r="D1082" s="8">
        <v>24209</v>
      </c>
      <c r="E1082" s="8">
        <f t="shared" si="80"/>
        <v>24209</v>
      </c>
      <c r="F1082" s="8">
        <f t="shared" si="81"/>
        <v>24209</v>
      </c>
      <c r="G1082" s="8" t="s">
        <v>131</v>
      </c>
      <c r="J1082" s="8" t="s">
        <v>2384</v>
      </c>
      <c r="K1082" s="8" t="s">
        <v>2385</v>
      </c>
      <c r="L1082" s="8" t="str">
        <f t="shared" si="82"/>
        <v>尾鷲市</v>
      </c>
      <c r="M1082" s="8" t="str">
        <f t="shared" si="83"/>
        <v>三重県尾鷲市</v>
      </c>
      <c r="N1082" s="8">
        <f t="shared" si="84"/>
        <v>24209</v>
      </c>
    </row>
    <row r="1083" spans="1:14" x14ac:dyDescent="0.55000000000000004">
      <c r="A1083" s="8">
        <v>24</v>
      </c>
      <c r="B1083" s="8">
        <v>210</v>
      </c>
      <c r="C1083" s="8">
        <v>24210</v>
      </c>
      <c r="D1083" s="8">
        <v>24210</v>
      </c>
      <c r="E1083" s="8">
        <f t="shared" si="80"/>
        <v>24210</v>
      </c>
      <c r="F1083" s="8">
        <f t="shared" si="81"/>
        <v>24210</v>
      </c>
      <c r="G1083" s="8" t="s">
        <v>131</v>
      </c>
      <c r="J1083" s="8" t="s">
        <v>2386</v>
      </c>
      <c r="K1083" s="8" t="s">
        <v>2387</v>
      </c>
      <c r="L1083" s="8" t="str">
        <f t="shared" si="82"/>
        <v>亀山市</v>
      </c>
      <c r="M1083" s="8" t="str">
        <f t="shared" si="83"/>
        <v>三重県亀山市</v>
      </c>
      <c r="N1083" s="8">
        <f t="shared" si="84"/>
        <v>24210</v>
      </c>
    </row>
    <row r="1084" spans="1:14" x14ac:dyDescent="0.55000000000000004">
      <c r="A1084" s="8">
        <v>24</v>
      </c>
      <c r="B1084" s="8">
        <v>211</v>
      </c>
      <c r="C1084" s="8">
        <v>24211</v>
      </c>
      <c r="D1084" s="8">
        <v>24211</v>
      </c>
      <c r="E1084" s="8">
        <f t="shared" si="80"/>
        <v>24211</v>
      </c>
      <c r="F1084" s="8">
        <f t="shared" si="81"/>
        <v>24211</v>
      </c>
      <c r="G1084" s="8" t="s">
        <v>131</v>
      </c>
      <c r="J1084" s="8" t="s">
        <v>2388</v>
      </c>
      <c r="K1084" s="8" t="s">
        <v>2389</v>
      </c>
      <c r="L1084" s="8" t="str">
        <f t="shared" si="82"/>
        <v>鳥羽市</v>
      </c>
      <c r="M1084" s="8" t="str">
        <f t="shared" si="83"/>
        <v>三重県鳥羽市</v>
      </c>
      <c r="N1084" s="8">
        <f t="shared" si="84"/>
        <v>24211</v>
      </c>
    </row>
    <row r="1085" spans="1:14" x14ac:dyDescent="0.55000000000000004">
      <c r="A1085" s="8">
        <v>24</v>
      </c>
      <c r="B1085" s="8">
        <v>212</v>
      </c>
      <c r="C1085" s="8">
        <v>24212</v>
      </c>
      <c r="D1085" s="8">
        <v>24212</v>
      </c>
      <c r="E1085" s="8">
        <f t="shared" si="80"/>
        <v>24212</v>
      </c>
      <c r="F1085" s="8">
        <f t="shared" si="81"/>
        <v>24212</v>
      </c>
      <c r="G1085" s="8" t="s">
        <v>131</v>
      </c>
      <c r="J1085" s="8" t="s">
        <v>2390</v>
      </c>
      <c r="K1085" s="8" t="s">
        <v>2391</v>
      </c>
      <c r="L1085" s="8" t="str">
        <f t="shared" si="82"/>
        <v>熊野市</v>
      </c>
      <c r="M1085" s="8" t="str">
        <f t="shared" si="83"/>
        <v>三重県熊野市</v>
      </c>
      <c r="N1085" s="8">
        <f t="shared" si="84"/>
        <v>24212</v>
      </c>
    </row>
    <row r="1086" spans="1:14" x14ac:dyDescent="0.55000000000000004">
      <c r="A1086" s="8">
        <v>24</v>
      </c>
      <c r="B1086" s="8">
        <v>214</v>
      </c>
      <c r="C1086" s="8">
        <v>24214</v>
      </c>
      <c r="D1086" s="8">
        <v>24214</v>
      </c>
      <c r="E1086" s="8">
        <f t="shared" si="80"/>
        <v>24214</v>
      </c>
      <c r="F1086" s="8">
        <f t="shared" si="81"/>
        <v>24214</v>
      </c>
      <c r="G1086" s="8" t="s">
        <v>131</v>
      </c>
      <c r="J1086" s="8" t="s">
        <v>2392</v>
      </c>
      <c r="K1086" s="8" t="s">
        <v>2393</v>
      </c>
      <c r="L1086" s="8" t="str">
        <f t="shared" si="82"/>
        <v>いなべ市</v>
      </c>
      <c r="M1086" s="8" t="str">
        <f t="shared" si="83"/>
        <v>三重県いなべ市</v>
      </c>
      <c r="N1086" s="8">
        <f t="shared" si="84"/>
        <v>24214</v>
      </c>
    </row>
    <row r="1087" spans="1:14" x14ac:dyDescent="0.55000000000000004">
      <c r="A1087" s="8">
        <v>24</v>
      </c>
      <c r="B1087" s="8">
        <v>215</v>
      </c>
      <c r="C1087" s="8">
        <v>24215</v>
      </c>
      <c r="D1087" s="8">
        <v>24215</v>
      </c>
      <c r="E1087" s="8">
        <f t="shared" si="80"/>
        <v>24215</v>
      </c>
      <c r="F1087" s="8">
        <f t="shared" si="81"/>
        <v>24215</v>
      </c>
      <c r="G1087" s="8" t="s">
        <v>131</v>
      </c>
      <c r="J1087" s="8" t="s">
        <v>2394</v>
      </c>
      <c r="K1087" s="8" t="s">
        <v>2395</v>
      </c>
      <c r="L1087" s="8" t="str">
        <f t="shared" si="82"/>
        <v>志摩市</v>
      </c>
      <c r="M1087" s="8" t="str">
        <f t="shared" si="83"/>
        <v>三重県志摩市</v>
      </c>
      <c r="N1087" s="8">
        <f t="shared" si="84"/>
        <v>24215</v>
      </c>
    </row>
    <row r="1088" spans="1:14" x14ac:dyDescent="0.55000000000000004">
      <c r="A1088" s="8">
        <v>24</v>
      </c>
      <c r="B1088" s="8">
        <v>216</v>
      </c>
      <c r="C1088" s="8">
        <v>24216</v>
      </c>
      <c r="D1088" s="8">
        <v>24216</v>
      </c>
      <c r="E1088" s="8">
        <f t="shared" si="80"/>
        <v>24216</v>
      </c>
      <c r="F1088" s="8">
        <f t="shared" si="81"/>
        <v>24216</v>
      </c>
      <c r="G1088" s="8" t="s">
        <v>131</v>
      </c>
      <c r="J1088" s="8" t="s">
        <v>2396</v>
      </c>
      <c r="K1088" s="8" t="s">
        <v>2397</v>
      </c>
      <c r="L1088" s="8" t="str">
        <f t="shared" si="82"/>
        <v>伊賀市</v>
      </c>
      <c r="M1088" s="8" t="str">
        <f t="shared" si="83"/>
        <v>三重県伊賀市</v>
      </c>
      <c r="N1088" s="8">
        <f t="shared" si="84"/>
        <v>24216</v>
      </c>
    </row>
    <row r="1089" spans="1:14" x14ac:dyDescent="0.55000000000000004">
      <c r="A1089" s="8">
        <v>24</v>
      </c>
      <c r="B1089" s="8">
        <v>303</v>
      </c>
      <c r="C1089" s="8">
        <v>24303</v>
      </c>
      <c r="D1089" s="8">
        <v>24303</v>
      </c>
      <c r="E1089" s="8">
        <f t="shared" si="80"/>
        <v>24303</v>
      </c>
      <c r="F1089" s="8">
        <f t="shared" si="81"/>
        <v>24303</v>
      </c>
      <c r="G1089" s="8" t="s">
        <v>131</v>
      </c>
      <c r="H1089" s="8" t="s">
        <v>2398</v>
      </c>
      <c r="J1089" s="8" t="s">
        <v>2399</v>
      </c>
      <c r="K1089" s="8" t="s">
        <v>2400</v>
      </c>
      <c r="L1089" s="8" t="str">
        <f t="shared" si="82"/>
        <v>木曽岬町</v>
      </c>
      <c r="M1089" s="8" t="str">
        <f t="shared" si="83"/>
        <v>三重県木曽岬町</v>
      </c>
      <c r="N1089" s="8">
        <f t="shared" si="84"/>
        <v>24303</v>
      </c>
    </row>
    <row r="1090" spans="1:14" x14ac:dyDescent="0.55000000000000004">
      <c r="A1090" s="8">
        <v>24</v>
      </c>
      <c r="B1090" s="8">
        <v>324</v>
      </c>
      <c r="C1090" s="8">
        <v>24324</v>
      </c>
      <c r="D1090" s="8">
        <v>24324</v>
      </c>
      <c r="E1090" s="8">
        <f t="shared" ref="E1090:E1153" si="85">IF(LEN(D1090)=4,"0"&amp;D1090,D1090)</f>
        <v>24324</v>
      </c>
      <c r="F1090" s="8">
        <f t="shared" ref="F1090:F1153" si="86">IF(B1090=0,LEFT(E1090,2),E1090)</f>
        <v>24324</v>
      </c>
      <c r="G1090" s="8" t="s">
        <v>131</v>
      </c>
      <c r="H1090" s="8" t="s">
        <v>2401</v>
      </c>
      <c r="J1090" s="8" t="s">
        <v>2402</v>
      </c>
      <c r="K1090" s="8" t="s">
        <v>2403</v>
      </c>
      <c r="L1090" s="8" t="str">
        <f t="shared" ref="L1090:L1153" si="87">IF(B1090=0,G1090,IF(J1090="",H1090,J1090))</f>
        <v>東員町</v>
      </c>
      <c r="M1090" s="8" t="str">
        <f t="shared" ref="M1090:M1153" si="88">_xlfn.CONCAT(G1090,L1090)</f>
        <v>三重県東員町</v>
      </c>
      <c r="N1090" s="8">
        <f t="shared" ref="N1090:N1153" si="89">E1090</f>
        <v>24324</v>
      </c>
    </row>
    <row r="1091" spans="1:14" x14ac:dyDescent="0.55000000000000004">
      <c r="A1091" s="8">
        <v>24</v>
      </c>
      <c r="B1091" s="8">
        <v>341</v>
      </c>
      <c r="C1091" s="8">
        <v>24341</v>
      </c>
      <c r="D1091" s="8">
        <v>24341</v>
      </c>
      <c r="E1091" s="8">
        <f t="shared" si="85"/>
        <v>24341</v>
      </c>
      <c r="F1091" s="8">
        <f t="shared" si="86"/>
        <v>24341</v>
      </c>
      <c r="G1091" s="8" t="s">
        <v>131</v>
      </c>
      <c r="H1091" s="8" t="s">
        <v>2404</v>
      </c>
      <c r="J1091" s="8" t="s">
        <v>2405</v>
      </c>
      <c r="K1091" s="8" t="s">
        <v>2406</v>
      </c>
      <c r="L1091" s="8" t="str">
        <f t="shared" si="87"/>
        <v>菰野町</v>
      </c>
      <c r="M1091" s="8" t="str">
        <f t="shared" si="88"/>
        <v>三重県菰野町</v>
      </c>
      <c r="N1091" s="8">
        <f t="shared" si="89"/>
        <v>24341</v>
      </c>
    </row>
    <row r="1092" spans="1:14" x14ac:dyDescent="0.55000000000000004">
      <c r="A1092" s="8">
        <v>24</v>
      </c>
      <c r="B1092" s="8">
        <v>343</v>
      </c>
      <c r="C1092" s="8">
        <v>24343</v>
      </c>
      <c r="D1092" s="8">
        <v>24343</v>
      </c>
      <c r="E1092" s="8">
        <f t="shared" si="85"/>
        <v>24343</v>
      </c>
      <c r="F1092" s="8">
        <f t="shared" si="86"/>
        <v>24343</v>
      </c>
      <c r="G1092" s="8" t="s">
        <v>131</v>
      </c>
      <c r="H1092" s="8" t="s">
        <v>2404</v>
      </c>
      <c r="J1092" s="8" t="s">
        <v>831</v>
      </c>
      <c r="K1092" s="8" t="s">
        <v>2407</v>
      </c>
      <c r="L1092" s="8" t="str">
        <f t="shared" si="87"/>
        <v>朝日町</v>
      </c>
      <c r="M1092" s="8" t="str">
        <f t="shared" si="88"/>
        <v>三重県朝日町</v>
      </c>
      <c r="N1092" s="8">
        <f t="shared" si="89"/>
        <v>24343</v>
      </c>
    </row>
    <row r="1093" spans="1:14" x14ac:dyDescent="0.55000000000000004">
      <c r="A1093" s="8">
        <v>24</v>
      </c>
      <c r="B1093" s="8">
        <v>344</v>
      </c>
      <c r="C1093" s="8">
        <v>24344</v>
      </c>
      <c r="D1093" s="8">
        <v>24344</v>
      </c>
      <c r="E1093" s="8">
        <f t="shared" si="85"/>
        <v>24344</v>
      </c>
      <c r="F1093" s="8">
        <f t="shared" si="86"/>
        <v>24344</v>
      </c>
      <c r="G1093" s="8" t="s">
        <v>131</v>
      </c>
      <c r="H1093" s="8" t="s">
        <v>2404</v>
      </c>
      <c r="J1093" s="8" t="s">
        <v>2408</v>
      </c>
      <c r="K1093" s="8" t="s">
        <v>2409</v>
      </c>
      <c r="L1093" s="8" t="str">
        <f t="shared" si="87"/>
        <v>川越町</v>
      </c>
      <c r="M1093" s="8" t="str">
        <f t="shared" si="88"/>
        <v>三重県川越町</v>
      </c>
      <c r="N1093" s="8">
        <f t="shared" si="89"/>
        <v>24344</v>
      </c>
    </row>
    <row r="1094" spans="1:14" x14ac:dyDescent="0.55000000000000004">
      <c r="A1094" s="8">
        <v>24</v>
      </c>
      <c r="B1094" s="8">
        <v>441</v>
      </c>
      <c r="C1094" s="8">
        <v>24441</v>
      </c>
      <c r="D1094" s="8">
        <v>24441</v>
      </c>
      <c r="E1094" s="8">
        <f t="shared" si="85"/>
        <v>24441</v>
      </c>
      <c r="F1094" s="8">
        <f t="shared" si="86"/>
        <v>24441</v>
      </c>
      <c r="G1094" s="8" t="s">
        <v>131</v>
      </c>
      <c r="H1094" s="8" t="s">
        <v>2410</v>
      </c>
      <c r="J1094" s="8" t="s">
        <v>2411</v>
      </c>
      <c r="K1094" s="8" t="s">
        <v>2412</v>
      </c>
      <c r="L1094" s="8" t="str">
        <f t="shared" si="87"/>
        <v>多気町</v>
      </c>
      <c r="M1094" s="8" t="str">
        <f t="shared" si="88"/>
        <v>三重県多気町</v>
      </c>
      <c r="N1094" s="8">
        <f t="shared" si="89"/>
        <v>24441</v>
      </c>
    </row>
    <row r="1095" spans="1:14" x14ac:dyDescent="0.55000000000000004">
      <c r="A1095" s="8">
        <v>24</v>
      </c>
      <c r="B1095" s="8">
        <v>442</v>
      </c>
      <c r="C1095" s="8">
        <v>24442</v>
      </c>
      <c r="D1095" s="8">
        <v>24442</v>
      </c>
      <c r="E1095" s="8">
        <f t="shared" si="85"/>
        <v>24442</v>
      </c>
      <c r="F1095" s="8">
        <f t="shared" si="86"/>
        <v>24442</v>
      </c>
      <c r="G1095" s="8" t="s">
        <v>131</v>
      </c>
      <c r="H1095" s="8" t="s">
        <v>2410</v>
      </c>
      <c r="J1095" s="8" t="s">
        <v>1221</v>
      </c>
      <c r="K1095" s="8" t="s">
        <v>2413</v>
      </c>
      <c r="L1095" s="8" t="str">
        <f t="shared" si="87"/>
        <v>明和町</v>
      </c>
      <c r="M1095" s="8" t="str">
        <f t="shared" si="88"/>
        <v>三重県明和町</v>
      </c>
      <c r="N1095" s="8">
        <f t="shared" si="89"/>
        <v>24442</v>
      </c>
    </row>
    <row r="1096" spans="1:14" x14ac:dyDescent="0.55000000000000004">
      <c r="A1096" s="8">
        <v>24</v>
      </c>
      <c r="B1096" s="8">
        <v>443</v>
      </c>
      <c r="C1096" s="8">
        <v>24443</v>
      </c>
      <c r="D1096" s="8">
        <v>24443</v>
      </c>
      <c r="E1096" s="8">
        <f t="shared" si="85"/>
        <v>24443</v>
      </c>
      <c r="F1096" s="8">
        <f t="shared" si="86"/>
        <v>24443</v>
      </c>
      <c r="G1096" s="8" t="s">
        <v>131</v>
      </c>
      <c r="H1096" s="8" t="s">
        <v>2410</v>
      </c>
      <c r="J1096" s="8" t="s">
        <v>2414</v>
      </c>
      <c r="K1096" s="8" t="s">
        <v>2415</v>
      </c>
      <c r="L1096" s="8" t="str">
        <f t="shared" si="87"/>
        <v>大台町</v>
      </c>
      <c r="M1096" s="8" t="str">
        <f t="shared" si="88"/>
        <v>三重県大台町</v>
      </c>
      <c r="N1096" s="8">
        <f t="shared" si="89"/>
        <v>24443</v>
      </c>
    </row>
    <row r="1097" spans="1:14" x14ac:dyDescent="0.55000000000000004">
      <c r="A1097" s="8">
        <v>24</v>
      </c>
      <c r="B1097" s="8">
        <v>461</v>
      </c>
      <c r="C1097" s="8">
        <v>24461</v>
      </c>
      <c r="D1097" s="8">
        <v>24461</v>
      </c>
      <c r="E1097" s="8">
        <f t="shared" si="85"/>
        <v>24461</v>
      </c>
      <c r="F1097" s="8">
        <f t="shared" si="86"/>
        <v>24461</v>
      </c>
      <c r="G1097" s="8" t="s">
        <v>131</v>
      </c>
      <c r="H1097" s="8" t="s">
        <v>2416</v>
      </c>
      <c r="J1097" s="8" t="s">
        <v>2417</v>
      </c>
      <c r="K1097" s="8" t="s">
        <v>2418</v>
      </c>
      <c r="L1097" s="8" t="str">
        <f t="shared" si="87"/>
        <v>玉城町</v>
      </c>
      <c r="M1097" s="8" t="str">
        <f t="shared" si="88"/>
        <v>三重県玉城町</v>
      </c>
      <c r="N1097" s="8">
        <f t="shared" si="89"/>
        <v>24461</v>
      </c>
    </row>
    <row r="1098" spans="1:14" x14ac:dyDescent="0.55000000000000004">
      <c r="A1098" s="8">
        <v>24</v>
      </c>
      <c r="B1098" s="8">
        <v>470</v>
      </c>
      <c r="C1098" s="8">
        <v>24470</v>
      </c>
      <c r="D1098" s="8">
        <v>24470</v>
      </c>
      <c r="E1098" s="8">
        <f t="shared" si="85"/>
        <v>24470</v>
      </c>
      <c r="F1098" s="8">
        <f t="shared" si="86"/>
        <v>24470</v>
      </c>
      <c r="G1098" s="8" t="s">
        <v>131</v>
      </c>
      <c r="H1098" s="8" t="s">
        <v>2416</v>
      </c>
      <c r="J1098" s="8" t="s">
        <v>2419</v>
      </c>
      <c r="K1098" s="8" t="s">
        <v>2420</v>
      </c>
      <c r="L1098" s="8" t="str">
        <f t="shared" si="87"/>
        <v>度会町</v>
      </c>
      <c r="M1098" s="8" t="str">
        <f t="shared" si="88"/>
        <v>三重県度会町</v>
      </c>
      <c r="N1098" s="8">
        <f t="shared" si="89"/>
        <v>24470</v>
      </c>
    </row>
    <row r="1099" spans="1:14" x14ac:dyDescent="0.55000000000000004">
      <c r="A1099" s="8">
        <v>24</v>
      </c>
      <c r="B1099" s="8">
        <v>471</v>
      </c>
      <c r="C1099" s="8">
        <v>24471</v>
      </c>
      <c r="D1099" s="8">
        <v>24471</v>
      </c>
      <c r="E1099" s="8">
        <f t="shared" si="85"/>
        <v>24471</v>
      </c>
      <c r="F1099" s="8">
        <f t="shared" si="86"/>
        <v>24471</v>
      </c>
      <c r="G1099" s="8" t="s">
        <v>131</v>
      </c>
      <c r="H1099" s="8" t="s">
        <v>2416</v>
      </c>
      <c r="J1099" s="8" t="s">
        <v>2421</v>
      </c>
      <c r="K1099" s="8" t="s">
        <v>439</v>
      </c>
      <c r="L1099" s="8" t="str">
        <f t="shared" si="87"/>
        <v>大紀町</v>
      </c>
      <c r="M1099" s="8" t="str">
        <f t="shared" si="88"/>
        <v>三重県大紀町</v>
      </c>
      <c r="N1099" s="8">
        <f t="shared" si="89"/>
        <v>24471</v>
      </c>
    </row>
    <row r="1100" spans="1:14" x14ac:dyDescent="0.55000000000000004">
      <c r="A1100" s="8">
        <v>24</v>
      </c>
      <c r="B1100" s="8">
        <v>472</v>
      </c>
      <c r="C1100" s="8">
        <v>24472</v>
      </c>
      <c r="D1100" s="8">
        <v>24472</v>
      </c>
      <c r="E1100" s="8">
        <f t="shared" si="85"/>
        <v>24472</v>
      </c>
      <c r="F1100" s="8">
        <f t="shared" si="86"/>
        <v>24472</v>
      </c>
      <c r="G1100" s="8" t="s">
        <v>131</v>
      </c>
      <c r="H1100" s="8" t="s">
        <v>2416</v>
      </c>
      <c r="J1100" s="8" t="s">
        <v>2422</v>
      </c>
      <c r="K1100" s="8" t="s">
        <v>2423</v>
      </c>
      <c r="L1100" s="8" t="str">
        <f t="shared" si="87"/>
        <v>南伊勢町</v>
      </c>
      <c r="M1100" s="8" t="str">
        <f t="shared" si="88"/>
        <v>三重県南伊勢町</v>
      </c>
      <c r="N1100" s="8">
        <f t="shared" si="89"/>
        <v>24472</v>
      </c>
    </row>
    <row r="1101" spans="1:14" x14ac:dyDescent="0.55000000000000004">
      <c r="A1101" s="8">
        <v>24</v>
      </c>
      <c r="B1101" s="8">
        <v>543</v>
      </c>
      <c r="C1101" s="8">
        <v>24543</v>
      </c>
      <c r="D1101" s="8">
        <v>24543</v>
      </c>
      <c r="E1101" s="8">
        <f t="shared" si="85"/>
        <v>24543</v>
      </c>
      <c r="F1101" s="8">
        <f t="shared" si="86"/>
        <v>24543</v>
      </c>
      <c r="G1101" s="8" t="s">
        <v>131</v>
      </c>
      <c r="H1101" s="8" t="s">
        <v>2424</v>
      </c>
      <c r="J1101" s="8" t="s">
        <v>2425</v>
      </c>
      <c r="K1101" s="8" t="s">
        <v>2426</v>
      </c>
      <c r="L1101" s="8" t="str">
        <f t="shared" si="87"/>
        <v>紀北町</v>
      </c>
      <c r="M1101" s="8" t="str">
        <f t="shared" si="88"/>
        <v>三重県紀北町</v>
      </c>
      <c r="N1101" s="8">
        <f t="shared" si="89"/>
        <v>24543</v>
      </c>
    </row>
    <row r="1102" spans="1:14" x14ac:dyDescent="0.55000000000000004">
      <c r="A1102" s="8">
        <v>24</v>
      </c>
      <c r="B1102" s="8">
        <v>561</v>
      </c>
      <c r="C1102" s="8">
        <v>24561</v>
      </c>
      <c r="D1102" s="8">
        <v>24561</v>
      </c>
      <c r="E1102" s="8">
        <f t="shared" si="85"/>
        <v>24561</v>
      </c>
      <c r="F1102" s="8">
        <f t="shared" si="86"/>
        <v>24561</v>
      </c>
      <c r="G1102" s="8" t="s">
        <v>131</v>
      </c>
      <c r="H1102" s="8" t="s">
        <v>2427</v>
      </c>
      <c r="J1102" s="8" t="s">
        <v>2428</v>
      </c>
      <c r="K1102" s="8" t="s">
        <v>1860</v>
      </c>
      <c r="L1102" s="8" t="str">
        <f t="shared" si="87"/>
        <v>御浜町</v>
      </c>
      <c r="M1102" s="8" t="str">
        <f t="shared" si="88"/>
        <v>三重県御浜町</v>
      </c>
      <c r="N1102" s="8">
        <f t="shared" si="89"/>
        <v>24561</v>
      </c>
    </row>
    <row r="1103" spans="1:14" x14ac:dyDescent="0.55000000000000004">
      <c r="A1103" s="8">
        <v>24</v>
      </c>
      <c r="B1103" s="8">
        <v>562</v>
      </c>
      <c r="C1103" s="8">
        <v>24562</v>
      </c>
      <c r="D1103" s="8">
        <v>24562</v>
      </c>
      <c r="E1103" s="8">
        <f t="shared" si="85"/>
        <v>24562</v>
      </c>
      <c r="F1103" s="8">
        <f t="shared" si="86"/>
        <v>24562</v>
      </c>
      <c r="G1103" s="8" t="s">
        <v>131</v>
      </c>
      <c r="H1103" s="8" t="s">
        <v>2427</v>
      </c>
      <c r="J1103" s="8" t="s">
        <v>2429</v>
      </c>
      <c r="K1103" s="8" t="s">
        <v>2430</v>
      </c>
      <c r="L1103" s="8" t="str">
        <f t="shared" si="87"/>
        <v>紀宝町</v>
      </c>
      <c r="M1103" s="8" t="str">
        <f t="shared" si="88"/>
        <v>三重県紀宝町</v>
      </c>
      <c r="N1103" s="8">
        <f t="shared" si="89"/>
        <v>24562</v>
      </c>
    </row>
    <row r="1104" spans="1:14" x14ac:dyDescent="0.55000000000000004">
      <c r="A1104" s="8">
        <v>25</v>
      </c>
      <c r="B1104" s="8">
        <v>0</v>
      </c>
      <c r="C1104" s="8">
        <v>25000</v>
      </c>
      <c r="D1104" s="8">
        <v>25000</v>
      </c>
      <c r="E1104" s="8">
        <f t="shared" si="85"/>
        <v>25000</v>
      </c>
      <c r="F1104" s="8" t="str">
        <f t="shared" si="86"/>
        <v>25</v>
      </c>
      <c r="G1104" s="8" t="s">
        <v>134</v>
      </c>
      <c r="K1104" s="8" t="s">
        <v>2431</v>
      </c>
      <c r="L1104" s="8" t="str">
        <f t="shared" si="87"/>
        <v>滋賀県</v>
      </c>
      <c r="M1104" s="8" t="str">
        <f t="shared" si="88"/>
        <v>滋賀県滋賀県</v>
      </c>
      <c r="N1104" s="8">
        <f t="shared" si="89"/>
        <v>25000</v>
      </c>
    </row>
    <row r="1105" spans="1:14" x14ac:dyDescent="0.55000000000000004">
      <c r="A1105" s="8">
        <v>25</v>
      </c>
      <c r="B1105" s="8">
        <v>201</v>
      </c>
      <c r="C1105" s="8">
        <v>25201</v>
      </c>
      <c r="D1105" s="8">
        <v>25201</v>
      </c>
      <c r="E1105" s="8">
        <f t="shared" si="85"/>
        <v>25201</v>
      </c>
      <c r="F1105" s="8">
        <f t="shared" si="86"/>
        <v>25201</v>
      </c>
      <c r="G1105" s="8" t="s">
        <v>134</v>
      </c>
      <c r="J1105" s="8" t="s">
        <v>2432</v>
      </c>
      <c r="K1105" s="8" t="s">
        <v>2433</v>
      </c>
      <c r="L1105" s="8" t="str">
        <f t="shared" si="87"/>
        <v>大津市</v>
      </c>
      <c r="M1105" s="8" t="str">
        <f t="shared" si="88"/>
        <v>滋賀県大津市</v>
      </c>
      <c r="N1105" s="8">
        <f t="shared" si="89"/>
        <v>25201</v>
      </c>
    </row>
    <row r="1106" spans="1:14" x14ac:dyDescent="0.55000000000000004">
      <c r="A1106" s="8">
        <v>25</v>
      </c>
      <c r="B1106" s="8">
        <v>202</v>
      </c>
      <c r="C1106" s="8">
        <v>25202</v>
      </c>
      <c r="D1106" s="8">
        <v>25202</v>
      </c>
      <c r="E1106" s="8">
        <f t="shared" si="85"/>
        <v>25202</v>
      </c>
      <c r="F1106" s="8">
        <f t="shared" si="86"/>
        <v>25202</v>
      </c>
      <c r="G1106" s="8" t="s">
        <v>134</v>
      </c>
      <c r="J1106" s="8" t="s">
        <v>2434</v>
      </c>
      <c r="K1106" s="8" t="s">
        <v>2435</v>
      </c>
      <c r="L1106" s="8" t="str">
        <f t="shared" si="87"/>
        <v>彦根市</v>
      </c>
      <c r="M1106" s="8" t="str">
        <f t="shared" si="88"/>
        <v>滋賀県彦根市</v>
      </c>
      <c r="N1106" s="8">
        <f t="shared" si="89"/>
        <v>25202</v>
      </c>
    </row>
    <row r="1107" spans="1:14" x14ac:dyDescent="0.55000000000000004">
      <c r="A1107" s="8">
        <v>25</v>
      </c>
      <c r="B1107" s="8">
        <v>203</v>
      </c>
      <c r="C1107" s="8">
        <v>25203</v>
      </c>
      <c r="D1107" s="8">
        <v>25203</v>
      </c>
      <c r="E1107" s="8">
        <f t="shared" si="85"/>
        <v>25203</v>
      </c>
      <c r="F1107" s="8">
        <f t="shared" si="86"/>
        <v>25203</v>
      </c>
      <c r="G1107" s="8" t="s">
        <v>134</v>
      </c>
      <c r="J1107" s="8" t="s">
        <v>2436</v>
      </c>
      <c r="K1107" s="8" t="s">
        <v>2437</v>
      </c>
      <c r="L1107" s="8" t="str">
        <f t="shared" si="87"/>
        <v>長浜市</v>
      </c>
      <c r="M1107" s="8" t="str">
        <f t="shared" si="88"/>
        <v>滋賀県長浜市</v>
      </c>
      <c r="N1107" s="8">
        <f t="shared" si="89"/>
        <v>25203</v>
      </c>
    </row>
    <row r="1108" spans="1:14" x14ac:dyDescent="0.55000000000000004">
      <c r="A1108" s="8">
        <v>25</v>
      </c>
      <c r="B1108" s="8">
        <v>204</v>
      </c>
      <c r="C1108" s="8">
        <v>25204</v>
      </c>
      <c r="D1108" s="8">
        <v>25204</v>
      </c>
      <c r="E1108" s="8">
        <f t="shared" si="85"/>
        <v>25204</v>
      </c>
      <c r="F1108" s="8">
        <f t="shared" si="86"/>
        <v>25204</v>
      </c>
      <c r="G1108" s="8" t="s">
        <v>134</v>
      </c>
      <c r="J1108" s="8" t="s">
        <v>2438</v>
      </c>
      <c r="K1108" s="8" t="s">
        <v>2439</v>
      </c>
      <c r="L1108" s="8" t="str">
        <f t="shared" si="87"/>
        <v>近江八幡市</v>
      </c>
      <c r="M1108" s="8" t="str">
        <f t="shared" si="88"/>
        <v>滋賀県近江八幡市</v>
      </c>
      <c r="N1108" s="8">
        <f t="shared" si="89"/>
        <v>25204</v>
      </c>
    </row>
    <row r="1109" spans="1:14" x14ac:dyDescent="0.55000000000000004">
      <c r="A1109" s="8">
        <v>25</v>
      </c>
      <c r="B1109" s="8">
        <v>206</v>
      </c>
      <c r="C1109" s="8">
        <v>25206</v>
      </c>
      <c r="D1109" s="8">
        <v>25206</v>
      </c>
      <c r="E1109" s="8">
        <f t="shared" si="85"/>
        <v>25206</v>
      </c>
      <c r="F1109" s="8">
        <f t="shared" si="86"/>
        <v>25206</v>
      </c>
      <c r="G1109" s="8" t="s">
        <v>134</v>
      </c>
      <c r="J1109" s="8" t="s">
        <v>2440</v>
      </c>
      <c r="K1109" s="8" t="s">
        <v>2441</v>
      </c>
      <c r="L1109" s="8" t="str">
        <f t="shared" si="87"/>
        <v>草津市</v>
      </c>
      <c r="M1109" s="8" t="str">
        <f t="shared" si="88"/>
        <v>滋賀県草津市</v>
      </c>
      <c r="N1109" s="8">
        <f t="shared" si="89"/>
        <v>25206</v>
      </c>
    </row>
    <row r="1110" spans="1:14" x14ac:dyDescent="0.55000000000000004">
      <c r="A1110" s="8">
        <v>25</v>
      </c>
      <c r="B1110" s="8">
        <v>207</v>
      </c>
      <c r="C1110" s="8">
        <v>25207</v>
      </c>
      <c r="D1110" s="8">
        <v>25207</v>
      </c>
      <c r="E1110" s="8">
        <f t="shared" si="85"/>
        <v>25207</v>
      </c>
      <c r="F1110" s="8">
        <f t="shared" si="86"/>
        <v>25207</v>
      </c>
      <c r="G1110" s="8" t="s">
        <v>134</v>
      </c>
      <c r="J1110" s="8" t="s">
        <v>2442</v>
      </c>
      <c r="K1110" s="8" t="s">
        <v>2443</v>
      </c>
      <c r="L1110" s="8" t="str">
        <f t="shared" si="87"/>
        <v>守山市</v>
      </c>
      <c r="M1110" s="8" t="str">
        <f t="shared" si="88"/>
        <v>滋賀県守山市</v>
      </c>
      <c r="N1110" s="8">
        <f t="shared" si="89"/>
        <v>25207</v>
      </c>
    </row>
    <row r="1111" spans="1:14" x14ac:dyDescent="0.55000000000000004">
      <c r="A1111" s="8">
        <v>25</v>
      </c>
      <c r="B1111" s="8">
        <v>208</v>
      </c>
      <c r="C1111" s="8">
        <v>25208</v>
      </c>
      <c r="D1111" s="8">
        <v>25208</v>
      </c>
      <c r="E1111" s="8">
        <f t="shared" si="85"/>
        <v>25208</v>
      </c>
      <c r="F1111" s="8">
        <f t="shared" si="86"/>
        <v>25208</v>
      </c>
      <c r="G1111" s="8" t="s">
        <v>134</v>
      </c>
      <c r="J1111" s="8" t="s">
        <v>2444</v>
      </c>
      <c r="K1111" s="8" t="s">
        <v>2445</v>
      </c>
      <c r="L1111" s="8" t="str">
        <f t="shared" si="87"/>
        <v>栗東市</v>
      </c>
      <c r="M1111" s="8" t="str">
        <f t="shared" si="88"/>
        <v>滋賀県栗東市</v>
      </c>
      <c r="N1111" s="8">
        <f t="shared" si="89"/>
        <v>25208</v>
      </c>
    </row>
    <row r="1112" spans="1:14" x14ac:dyDescent="0.55000000000000004">
      <c r="A1112" s="8">
        <v>25</v>
      </c>
      <c r="B1112" s="8">
        <v>209</v>
      </c>
      <c r="C1112" s="8">
        <v>25209</v>
      </c>
      <c r="D1112" s="8">
        <v>25209</v>
      </c>
      <c r="E1112" s="8">
        <f t="shared" si="85"/>
        <v>25209</v>
      </c>
      <c r="F1112" s="8">
        <f t="shared" si="86"/>
        <v>25209</v>
      </c>
      <c r="G1112" s="8" t="s">
        <v>134</v>
      </c>
      <c r="J1112" s="8" t="s">
        <v>2446</v>
      </c>
      <c r="K1112" s="8" t="s">
        <v>2447</v>
      </c>
      <c r="L1112" s="8" t="str">
        <f t="shared" si="87"/>
        <v>甲賀市</v>
      </c>
      <c r="M1112" s="8" t="str">
        <f t="shared" si="88"/>
        <v>滋賀県甲賀市</v>
      </c>
      <c r="N1112" s="8">
        <f t="shared" si="89"/>
        <v>25209</v>
      </c>
    </row>
    <row r="1113" spans="1:14" x14ac:dyDescent="0.55000000000000004">
      <c r="A1113" s="8">
        <v>25</v>
      </c>
      <c r="B1113" s="8">
        <v>210</v>
      </c>
      <c r="C1113" s="8">
        <v>25210</v>
      </c>
      <c r="D1113" s="8">
        <v>25210</v>
      </c>
      <c r="E1113" s="8">
        <f t="shared" si="85"/>
        <v>25210</v>
      </c>
      <c r="F1113" s="8">
        <f t="shared" si="86"/>
        <v>25210</v>
      </c>
      <c r="G1113" s="8" t="s">
        <v>134</v>
      </c>
      <c r="J1113" s="8" t="s">
        <v>2448</v>
      </c>
      <c r="K1113" s="8" t="s">
        <v>2449</v>
      </c>
      <c r="L1113" s="8" t="str">
        <f t="shared" si="87"/>
        <v>野洲市</v>
      </c>
      <c r="M1113" s="8" t="str">
        <f t="shared" si="88"/>
        <v>滋賀県野洲市</v>
      </c>
      <c r="N1113" s="8">
        <f t="shared" si="89"/>
        <v>25210</v>
      </c>
    </row>
    <row r="1114" spans="1:14" x14ac:dyDescent="0.55000000000000004">
      <c r="A1114" s="8">
        <v>25</v>
      </c>
      <c r="B1114" s="8">
        <v>211</v>
      </c>
      <c r="C1114" s="8">
        <v>25211</v>
      </c>
      <c r="D1114" s="8">
        <v>25211</v>
      </c>
      <c r="E1114" s="8">
        <f t="shared" si="85"/>
        <v>25211</v>
      </c>
      <c r="F1114" s="8">
        <f t="shared" si="86"/>
        <v>25211</v>
      </c>
      <c r="G1114" s="8" t="s">
        <v>134</v>
      </c>
      <c r="J1114" s="8" t="s">
        <v>2450</v>
      </c>
      <c r="K1114" s="8" t="s">
        <v>2451</v>
      </c>
      <c r="L1114" s="8" t="str">
        <f t="shared" si="87"/>
        <v>湖南市</v>
      </c>
      <c r="M1114" s="8" t="str">
        <f t="shared" si="88"/>
        <v>滋賀県湖南市</v>
      </c>
      <c r="N1114" s="8">
        <f t="shared" si="89"/>
        <v>25211</v>
      </c>
    </row>
    <row r="1115" spans="1:14" x14ac:dyDescent="0.55000000000000004">
      <c r="A1115" s="8">
        <v>25</v>
      </c>
      <c r="B1115" s="8">
        <v>212</v>
      </c>
      <c r="C1115" s="8">
        <v>25212</v>
      </c>
      <c r="D1115" s="8">
        <v>25212</v>
      </c>
      <c r="E1115" s="8">
        <f t="shared" si="85"/>
        <v>25212</v>
      </c>
      <c r="F1115" s="8">
        <f t="shared" si="86"/>
        <v>25212</v>
      </c>
      <c r="G1115" s="8" t="s">
        <v>134</v>
      </c>
      <c r="J1115" s="8" t="s">
        <v>2452</v>
      </c>
      <c r="K1115" s="8" t="s">
        <v>2453</v>
      </c>
      <c r="L1115" s="8" t="str">
        <f t="shared" si="87"/>
        <v>高島市</v>
      </c>
      <c r="M1115" s="8" t="str">
        <f t="shared" si="88"/>
        <v>滋賀県高島市</v>
      </c>
      <c r="N1115" s="8">
        <f t="shared" si="89"/>
        <v>25212</v>
      </c>
    </row>
    <row r="1116" spans="1:14" x14ac:dyDescent="0.55000000000000004">
      <c r="A1116" s="8">
        <v>25</v>
      </c>
      <c r="B1116" s="8">
        <v>213</v>
      </c>
      <c r="C1116" s="8">
        <v>25213</v>
      </c>
      <c r="D1116" s="8">
        <v>25213</v>
      </c>
      <c r="E1116" s="8">
        <f t="shared" si="85"/>
        <v>25213</v>
      </c>
      <c r="F1116" s="8">
        <f t="shared" si="86"/>
        <v>25213</v>
      </c>
      <c r="G1116" s="8" t="s">
        <v>134</v>
      </c>
      <c r="J1116" s="8" t="s">
        <v>2454</v>
      </c>
      <c r="K1116" s="8" t="s">
        <v>2455</v>
      </c>
      <c r="L1116" s="8" t="str">
        <f t="shared" si="87"/>
        <v>東近江市</v>
      </c>
      <c r="M1116" s="8" t="str">
        <f t="shared" si="88"/>
        <v>滋賀県東近江市</v>
      </c>
      <c r="N1116" s="8">
        <f t="shared" si="89"/>
        <v>25213</v>
      </c>
    </row>
    <row r="1117" spans="1:14" x14ac:dyDescent="0.55000000000000004">
      <c r="A1117" s="8">
        <v>25</v>
      </c>
      <c r="B1117" s="8">
        <v>214</v>
      </c>
      <c r="C1117" s="8">
        <v>25214</v>
      </c>
      <c r="D1117" s="8">
        <v>25214</v>
      </c>
      <c r="E1117" s="8">
        <f t="shared" si="85"/>
        <v>25214</v>
      </c>
      <c r="F1117" s="8">
        <f t="shared" si="86"/>
        <v>25214</v>
      </c>
      <c r="G1117" s="8" t="s">
        <v>134</v>
      </c>
      <c r="J1117" s="8" t="s">
        <v>2456</v>
      </c>
      <c r="K1117" s="8" t="s">
        <v>2457</v>
      </c>
      <c r="L1117" s="8" t="str">
        <f t="shared" si="87"/>
        <v>米原市</v>
      </c>
      <c r="M1117" s="8" t="str">
        <f t="shared" si="88"/>
        <v>滋賀県米原市</v>
      </c>
      <c r="N1117" s="8">
        <f t="shared" si="89"/>
        <v>25214</v>
      </c>
    </row>
    <row r="1118" spans="1:14" x14ac:dyDescent="0.55000000000000004">
      <c r="A1118" s="8">
        <v>25</v>
      </c>
      <c r="B1118" s="8">
        <v>383</v>
      </c>
      <c r="C1118" s="8">
        <v>25383</v>
      </c>
      <c r="D1118" s="8">
        <v>25383</v>
      </c>
      <c r="E1118" s="8">
        <f t="shared" si="85"/>
        <v>25383</v>
      </c>
      <c r="F1118" s="8">
        <f t="shared" si="86"/>
        <v>25383</v>
      </c>
      <c r="G1118" s="8" t="s">
        <v>134</v>
      </c>
      <c r="H1118" s="8" t="s">
        <v>2458</v>
      </c>
      <c r="J1118" s="8" t="s">
        <v>2459</v>
      </c>
      <c r="K1118" s="8" t="s">
        <v>2460</v>
      </c>
      <c r="L1118" s="8" t="str">
        <f t="shared" si="87"/>
        <v>日野町</v>
      </c>
      <c r="M1118" s="8" t="str">
        <f t="shared" si="88"/>
        <v>滋賀県日野町</v>
      </c>
      <c r="N1118" s="8">
        <f t="shared" si="89"/>
        <v>25383</v>
      </c>
    </row>
    <row r="1119" spans="1:14" x14ac:dyDescent="0.55000000000000004">
      <c r="A1119" s="8">
        <v>25</v>
      </c>
      <c r="B1119" s="8">
        <v>384</v>
      </c>
      <c r="C1119" s="8">
        <v>25384</v>
      </c>
      <c r="D1119" s="8">
        <v>25384</v>
      </c>
      <c r="E1119" s="8">
        <f t="shared" si="85"/>
        <v>25384</v>
      </c>
      <c r="F1119" s="8">
        <f t="shared" si="86"/>
        <v>25384</v>
      </c>
      <c r="G1119" s="8" t="s">
        <v>134</v>
      </c>
      <c r="H1119" s="8" t="s">
        <v>2458</v>
      </c>
      <c r="J1119" s="8" t="s">
        <v>2461</v>
      </c>
      <c r="K1119" s="8" t="s">
        <v>2462</v>
      </c>
      <c r="L1119" s="8" t="str">
        <f t="shared" si="87"/>
        <v>竜王町</v>
      </c>
      <c r="M1119" s="8" t="str">
        <f t="shared" si="88"/>
        <v>滋賀県竜王町</v>
      </c>
      <c r="N1119" s="8">
        <f t="shared" si="89"/>
        <v>25384</v>
      </c>
    </row>
    <row r="1120" spans="1:14" x14ac:dyDescent="0.55000000000000004">
      <c r="A1120" s="8">
        <v>25</v>
      </c>
      <c r="B1120" s="8">
        <v>425</v>
      </c>
      <c r="C1120" s="8">
        <v>25425</v>
      </c>
      <c r="D1120" s="8">
        <v>25425</v>
      </c>
      <c r="E1120" s="8">
        <f t="shared" si="85"/>
        <v>25425</v>
      </c>
      <c r="F1120" s="8">
        <f t="shared" si="86"/>
        <v>25425</v>
      </c>
      <c r="G1120" s="8" t="s">
        <v>134</v>
      </c>
      <c r="H1120" s="8" t="s">
        <v>2332</v>
      </c>
      <c r="J1120" s="8" t="s">
        <v>2463</v>
      </c>
      <c r="K1120" s="8" t="s">
        <v>2464</v>
      </c>
      <c r="L1120" s="8" t="str">
        <f t="shared" si="87"/>
        <v>愛荘町</v>
      </c>
      <c r="M1120" s="8" t="str">
        <f t="shared" si="88"/>
        <v>滋賀県愛荘町</v>
      </c>
      <c r="N1120" s="8">
        <f t="shared" si="89"/>
        <v>25425</v>
      </c>
    </row>
    <row r="1121" spans="1:14" x14ac:dyDescent="0.55000000000000004">
      <c r="A1121" s="8">
        <v>25</v>
      </c>
      <c r="B1121" s="8">
        <v>441</v>
      </c>
      <c r="C1121" s="8">
        <v>25441</v>
      </c>
      <c r="D1121" s="8">
        <v>25441</v>
      </c>
      <c r="E1121" s="8">
        <f t="shared" si="85"/>
        <v>25441</v>
      </c>
      <c r="F1121" s="8">
        <f t="shared" si="86"/>
        <v>25441</v>
      </c>
      <c r="G1121" s="8" t="s">
        <v>134</v>
      </c>
      <c r="H1121" s="8" t="s">
        <v>2465</v>
      </c>
      <c r="J1121" s="8" t="s">
        <v>2466</v>
      </c>
      <c r="K1121" s="8" t="s">
        <v>2467</v>
      </c>
      <c r="L1121" s="8" t="str">
        <f t="shared" si="87"/>
        <v>豊郷町</v>
      </c>
      <c r="M1121" s="8" t="str">
        <f t="shared" si="88"/>
        <v>滋賀県豊郷町</v>
      </c>
      <c r="N1121" s="8">
        <f t="shared" si="89"/>
        <v>25441</v>
      </c>
    </row>
    <row r="1122" spans="1:14" x14ac:dyDescent="0.55000000000000004">
      <c r="A1122" s="8">
        <v>25</v>
      </c>
      <c r="B1122" s="8">
        <v>442</v>
      </c>
      <c r="C1122" s="8">
        <v>25442</v>
      </c>
      <c r="D1122" s="8">
        <v>25442</v>
      </c>
      <c r="E1122" s="8">
        <f t="shared" si="85"/>
        <v>25442</v>
      </c>
      <c r="F1122" s="8">
        <f t="shared" si="86"/>
        <v>25442</v>
      </c>
      <c r="G1122" s="8" t="s">
        <v>134</v>
      </c>
      <c r="H1122" s="8" t="s">
        <v>2465</v>
      </c>
      <c r="J1122" s="8" t="s">
        <v>2468</v>
      </c>
      <c r="K1122" s="8" t="s">
        <v>2469</v>
      </c>
      <c r="L1122" s="8" t="str">
        <f t="shared" si="87"/>
        <v>甲良町</v>
      </c>
      <c r="M1122" s="8" t="str">
        <f t="shared" si="88"/>
        <v>滋賀県甲良町</v>
      </c>
      <c r="N1122" s="8">
        <f t="shared" si="89"/>
        <v>25442</v>
      </c>
    </row>
    <row r="1123" spans="1:14" x14ac:dyDescent="0.55000000000000004">
      <c r="A1123" s="8">
        <v>25</v>
      </c>
      <c r="B1123" s="8">
        <v>443</v>
      </c>
      <c r="C1123" s="8">
        <v>25443</v>
      </c>
      <c r="D1123" s="8">
        <v>25443</v>
      </c>
      <c r="E1123" s="8">
        <f t="shared" si="85"/>
        <v>25443</v>
      </c>
      <c r="F1123" s="8">
        <f t="shared" si="86"/>
        <v>25443</v>
      </c>
      <c r="G1123" s="8" t="s">
        <v>134</v>
      </c>
      <c r="H1123" s="8" t="s">
        <v>2465</v>
      </c>
      <c r="J1123" s="8" t="s">
        <v>2470</v>
      </c>
      <c r="K1123" s="8" t="s">
        <v>2471</v>
      </c>
      <c r="L1123" s="8" t="str">
        <f t="shared" si="87"/>
        <v>多賀町</v>
      </c>
      <c r="M1123" s="8" t="str">
        <f t="shared" si="88"/>
        <v>滋賀県多賀町</v>
      </c>
      <c r="N1123" s="8">
        <f t="shared" si="89"/>
        <v>25443</v>
      </c>
    </row>
    <row r="1124" spans="1:14" x14ac:dyDescent="0.55000000000000004">
      <c r="A1124" s="8">
        <v>26</v>
      </c>
      <c r="B1124" s="8">
        <v>0</v>
      </c>
      <c r="C1124" s="8">
        <v>26000</v>
      </c>
      <c r="D1124" s="8">
        <v>26000</v>
      </c>
      <c r="E1124" s="8">
        <f t="shared" si="85"/>
        <v>26000</v>
      </c>
      <c r="F1124" s="8" t="str">
        <f t="shared" si="86"/>
        <v>26</v>
      </c>
      <c r="G1124" s="8" t="s">
        <v>137</v>
      </c>
      <c r="K1124" s="8" t="s">
        <v>2472</v>
      </c>
      <c r="L1124" s="8" t="str">
        <f t="shared" si="87"/>
        <v>京都府</v>
      </c>
      <c r="M1124" s="8" t="str">
        <f t="shared" si="88"/>
        <v>京都府京都府</v>
      </c>
      <c r="N1124" s="8">
        <f t="shared" si="89"/>
        <v>26000</v>
      </c>
    </row>
    <row r="1125" spans="1:14" x14ac:dyDescent="0.55000000000000004">
      <c r="A1125" s="8">
        <v>26</v>
      </c>
      <c r="B1125" s="8">
        <v>100</v>
      </c>
      <c r="C1125" s="8">
        <v>26100</v>
      </c>
      <c r="D1125" s="8">
        <v>26100</v>
      </c>
      <c r="E1125" s="8">
        <f t="shared" si="85"/>
        <v>26100</v>
      </c>
      <c r="F1125" s="8">
        <f t="shared" si="86"/>
        <v>26100</v>
      </c>
      <c r="G1125" s="8" t="s">
        <v>137</v>
      </c>
      <c r="H1125" s="8" t="s">
        <v>2473</v>
      </c>
      <c r="K1125" s="8" t="s">
        <v>2474</v>
      </c>
      <c r="L1125" s="8" t="str">
        <f t="shared" si="87"/>
        <v>京都市</v>
      </c>
      <c r="M1125" s="8" t="str">
        <f t="shared" si="88"/>
        <v>京都府京都市</v>
      </c>
      <c r="N1125" s="8">
        <f t="shared" si="89"/>
        <v>26100</v>
      </c>
    </row>
    <row r="1126" spans="1:14" x14ac:dyDescent="0.55000000000000004">
      <c r="A1126" s="8">
        <v>26</v>
      </c>
      <c r="B1126" s="8">
        <v>201</v>
      </c>
      <c r="C1126" s="8">
        <v>26201</v>
      </c>
      <c r="D1126" s="8">
        <v>26201</v>
      </c>
      <c r="E1126" s="8">
        <f t="shared" si="85"/>
        <v>26201</v>
      </c>
      <c r="F1126" s="8">
        <f t="shared" si="86"/>
        <v>26201</v>
      </c>
      <c r="G1126" s="8" t="s">
        <v>137</v>
      </c>
      <c r="J1126" s="8" t="s">
        <v>2475</v>
      </c>
      <c r="K1126" s="8" t="s">
        <v>2476</v>
      </c>
      <c r="L1126" s="8" t="str">
        <f t="shared" si="87"/>
        <v>福知山市</v>
      </c>
      <c r="M1126" s="8" t="str">
        <f t="shared" si="88"/>
        <v>京都府福知山市</v>
      </c>
      <c r="N1126" s="8">
        <f t="shared" si="89"/>
        <v>26201</v>
      </c>
    </row>
    <row r="1127" spans="1:14" x14ac:dyDescent="0.55000000000000004">
      <c r="A1127" s="8">
        <v>26</v>
      </c>
      <c r="B1127" s="8">
        <v>202</v>
      </c>
      <c r="C1127" s="8">
        <v>26202</v>
      </c>
      <c r="D1127" s="8">
        <v>26202</v>
      </c>
      <c r="E1127" s="8">
        <f t="shared" si="85"/>
        <v>26202</v>
      </c>
      <c r="F1127" s="8">
        <f t="shared" si="86"/>
        <v>26202</v>
      </c>
      <c r="G1127" s="8" t="s">
        <v>137</v>
      </c>
      <c r="J1127" s="8" t="s">
        <v>2477</v>
      </c>
      <c r="K1127" s="8" t="s">
        <v>2478</v>
      </c>
      <c r="L1127" s="8" t="str">
        <f t="shared" si="87"/>
        <v>舞鶴市</v>
      </c>
      <c r="M1127" s="8" t="str">
        <f t="shared" si="88"/>
        <v>京都府舞鶴市</v>
      </c>
      <c r="N1127" s="8">
        <f t="shared" si="89"/>
        <v>26202</v>
      </c>
    </row>
    <row r="1128" spans="1:14" x14ac:dyDescent="0.55000000000000004">
      <c r="A1128" s="8">
        <v>26</v>
      </c>
      <c r="B1128" s="8">
        <v>203</v>
      </c>
      <c r="C1128" s="8">
        <v>26203</v>
      </c>
      <c r="D1128" s="8">
        <v>26203</v>
      </c>
      <c r="E1128" s="8">
        <f t="shared" si="85"/>
        <v>26203</v>
      </c>
      <c r="F1128" s="8">
        <f t="shared" si="86"/>
        <v>26203</v>
      </c>
      <c r="G1128" s="8" t="s">
        <v>137</v>
      </c>
      <c r="J1128" s="8" t="s">
        <v>2479</v>
      </c>
      <c r="K1128" s="8" t="s">
        <v>2480</v>
      </c>
      <c r="L1128" s="8" t="str">
        <f t="shared" si="87"/>
        <v>綾部市</v>
      </c>
      <c r="M1128" s="8" t="str">
        <f t="shared" si="88"/>
        <v>京都府綾部市</v>
      </c>
      <c r="N1128" s="8">
        <f t="shared" si="89"/>
        <v>26203</v>
      </c>
    </row>
    <row r="1129" spans="1:14" x14ac:dyDescent="0.55000000000000004">
      <c r="A1129" s="8">
        <v>26</v>
      </c>
      <c r="B1129" s="8">
        <v>204</v>
      </c>
      <c r="C1129" s="8">
        <v>26204</v>
      </c>
      <c r="D1129" s="8">
        <v>26204</v>
      </c>
      <c r="E1129" s="8">
        <f t="shared" si="85"/>
        <v>26204</v>
      </c>
      <c r="F1129" s="8">
        <f t="shared" si="86"/>
        <v>26204</v>
      </c>
      <c r="G1129" s="8" t="s">
        <v>137</v>
      </c>
      <c r="J1129" s="8" t="s">
        <v>2481</v>
      </c>
      <c r="K1129" s="8" t="s">
        <v>2482</v>
      </c>
      <c r="L1129" s="8" t="str">
        <f t="shared" si="87"/>
        <v>宇治市</v>
      </c>
      <c r="M1129" s="8" t="str">
        <f t="shared" si="88"/>
        <v>京都府宇治市</v>
      </c>
      <c r="N1129" s="8">
        <f t="shared" si="89"/>
        <v>26204</v>
      </c>
    </row>
    <row r="1130" spans="1:14" x14ac:dyDescent="0.55000000000000004">
      <c r="A1130" s="8">
        <v>26</v>
      </c>
      <c r="B1130" s="8">
        <v>205</v>
      </c>
      <c r="C1130" s="8">
        <v>26205</v>
      </c>
      <c r="D1130" s="8">
        <v>26205</v>
      </c>
      <c r="E1130" s="8">
        <f t="shared" si="85"/>
        <v>26205</v>
      </c>
      <c r="F1130" s="8">
        <f t="shared" si="86"/>
        <v>26205</v>
      </c>
      <c r="G1130" s="8" t="s">
        <v>137</v>
      </c>
      <c r="J1130" s="8" t="s">
        <v>2483</v>
      </c>
      <c r="K1130" s="8" t="s">
        <v>2484</v>
      </c>
      <c r="L1130" s="8" t="str">
        <f t="shared" si="87"/>
        <v>宮津市</v>
      </c>
      <c r="M1130" s="8" t="str">
        <f t="shared" si="88"/>
        <v>京都府宮津市</v>
      </c>
      <c r="N1130" s="8">
        <f t="shared" si="89"/>
        <v>26205</v>
      </c>
    </row>
    <row r="1131" spans="1:14" x14ac:dyDescent="0.55000000000000004">
      <c r="A1131" s="8">
        <v>26</v>
      </c>
      <c r="B1131" s="8">
        <v>206</v>
      </c>
      <c r="C1131" s="8">
        <v>26206</v>
      </c>
      <c r="D1131" s="8">
        <v>26206</v>
      </c>
      <c r="E1131" s="8">
        <f t="shared" si="85"/>
        <v>26206</v>
      </c>
      <c r="F1131" s="8">
        <f t="shared" si="86"/>
        <v>26206</v>
      </c>
      <c r="G1131" s="8" t="s">
        <v>137</v>
      </c>
      <c r="J1131" s="8" t="s">
        <v>2485</v>
      </c>
      <c r="K1131" s="8" t="s">
        <v>2486</v>
      </c>
      <c r="L1131" s="8" t="str">
        <f t="shared" si="87"/>
        <v>亀岡市</v>
      </c>
      <c r="M1131" s="8" t="str">
        <f t="shared" si="88"/>
        <v>京都府亀岡市</v>
      </c>
      <c r="N1131" s="8">
        <f t="shared" si="89"/>
        <v>26206</v>
      </c>
    </row>
    <row r="1132" spans="1:14" x14ac:dyDescent="0.55000000000000004">
      <c r="A1132" s="8">
        <v>26</v>
      </c>
      <c r="B1132" s="8">
        <v>207</v>
      </c>
      <c r="C1132" s="8">
        <v>26207</v>
      </c>
      <c r="D1132" s="8">
        <v>26207</v>
      </c>
      <c r="E1132" s="8">
        <f t="shared" si="85"/>
        <v>26207</v>
      </c>
      <c r="F1132" s="8">
        <f t="shared" si="86"/>
        <v>26207</v>
      </c>
      <c r="G1132" s="8" t="s">
        <v>137</v>
      </c>
      <c r="J1132" s="8" t="s">
        <v>2487</v>
      </c>
      <c r="K1132" s="8" t="s">
        <v>2488</v>
      </c>
      <c r="L1132" s="8" t="str">
        <f t="shared" si="87"/>
        <v>城陽市</v>
      </c>
      <c r="M1132" s="8" t="str">
        <f t="shared" si="88"/>
        <v>京都府城陽市</v>
      </c>
      <c r="N1132" s="8">
        <f t="shared" si="89"/>
        <v>26207</v>
      </c>
    </row>
    <row r="1133" spans="1:14" x14ac:dyDescent="0.55000000000000004">
      <c r="A1133" s="8">
        <v>26</v>
      </c>
      <c r="B1133" s="8">
        <v>208</v>
      </c>
      <c r="C1133" s="8">
        <v>26208</v>
      </c>
      <c r="D1133" s="8">
        <v>26208</v>
      </c>
      <c r="E1133" s="8">
        <f t="shared" si="85"/>
        <v>26208</v>
      </c>
      <c r="F1133" s="8">
        <f t="shared" si="86"/>
        <v>26208</v>
      </c>
      <c r="G1133" s="8" t="s">
        <v>137</v>
      </c>
      <c r="J1133" s="8" t="s">
        <v>2489</v>
      </c>
      <c r="K1133" s="8" t="s">
        <v>2490</v>
      </c>
      <c r="L1133" s="8" t="str">
        <f t="shared" si="87"/>
        <v>向日市</v>
      </c>
      <c r="M1133" s="8" t="str">
        <f t="shared" si="88"/>
        <v>京都府向日市</v>
      </c>
      <c r="N1133" s="8">
        <f t="shared" si="89"/>
        <v>26208</v>
      </c>
    </row>
    <row r="1134" spans="1:14" x14ac:dyDescent="0.55000000000000004">
      <c r="A1134" s="8">
        <v>26</v>
      </c>
      <c r="B1134" s="8">
        <v>209</v>
      </c>
      <c r="C1134" s="8">
        <v>26209</v>
      </c>
      <c r="D1134" s="8">
        <v>26209</v>
      </c>
      <c r="E1134" s="8">
        <f t="shared" si="85"/>
        <v>26209</v>
      </c>
      <c r="F1134" s="8">
        <f t="shared" si="86"/>
        <v>26209</v>
      </c>
      <c r="G1134" s="8" t="s">
        <v>137</v>
      </c>
      <c r="J1134" s="8" t="s">
        <v>2491</v>
      </c>
      <c r="K1134" s="8" t="s">
        <v>2492</v>
      </c>
      <c r="L1134" s="8" t="str">
        <f t="shared" si="87"/>
        <v>長岡京市</v>
      </c>
      <c r="M1134" s="8" t="str">
        <f t="shared" si="88"/>
        <v>京都府長岡京市</v>
      </c>
      <c r="N1134" s="8">
        <f t="shared" si="89"/>
        <v>26209</v>
      </c>
    </row>
    <row r="1135" spans="1:14" x14ac:dyDescent="0.55000000000000004">
      <c r="A1135" s="8">
        <v>26</v>
      </c>
      <c r="B1135" s="8">
        <v>210</v>
      </c>
      <c r="C1135" s="8">
        <v>26210</v>
      </c>
      <c r="D1135" s="8">
        <v>26210</v>
      </c>
      <c r="E1135" s="8">
        <f t="shared" si="85"/>
        <v>26210</v>
      </c>
      <c r="F1135" s="8">
        <f t="shared" si="86"/>
        <v>26210</v>
      </c>
      <c r="G1135" s="8" t="s">
        <v>137</v>
      </c>
      <c r="J1135" s="8" t="s">
        <v>2493</v>
      </c>
      <c r="K1135" s="8" t="s">
        <v>2494</v>
      </c>
      <c r="L1135" s="8" t="str">
        <f t="shared" si="87"/>
        <v>八幡市</v>
      </c>
      <c r="M1135" s="8" t="str">
        <f t="shared" si="88"/>
        <v>京都府八幡市</v>
      </c>
      <c r="N1135" s="8">
        <f t="shared" si="89"/>
        <v>26210</v>
      </c>
    </row>
    <row r="1136" spans="1:14" x14ac:dyDescent="0.55000000000000004">
      <c r="A1136" s="8">
        <v>26</v>
      </c>
      <c r="B1136" s="8">
        <v>211</v>
      </c>
      <c r="C1136" s="8">
        <v>26211</v>
      </c>
      <c r="D1136" s="8">
        <v>26211</v>
      </c>
      <c r="E1136" s="8">
        <f t="shared" si="85"/>
        <v>26211</v>
      </c>
      <c r="F1136" s="8">
        <f t="shared" si="86"/>
        <v>26211</v>
      </c>
      <c r="G1136" s="8" t="s">
        <v>137</v>
      </c>
      <c r="J1136" s="8" t="s">
        <v>2495</v>
      </c>
      <c r="K1136" s="8" t="s">
        <v>2496</v>
      </c>
      <c r="L1136" s="8" t="str">
        <f t="shared" si="87"/>
        <v>京田辺市</v>
      </c>
      <c r="M1136" s="8" t="str">
        <f t="shared" si="88"/>
        <v>京都府京田辺市</v>
      </c>
      <c r="N1136" s="8">
        <f t="shared" si="89"/>
        <v>26211</v>
      </c>
    </row>
    <row r="1137" spans="1:14" x14ac:dyDescent="0.55000000000000004">
      <c r="A1137" s="8">
        <v>26</v>
      </c>
      <c r="B1137" s="8">
        <v>212</v>
      </c>
      <c r="C1137" s="8">
        <v>26212</v>
      </c>
      <c r="D1137" s="8">
        <v>26212</v>
      </c>
      <c r="E1137" s="8">
        <f t="shared" si="85"/>
        <v>26212</v>
      </c>
      <c r="F1137" s="8">
        <f t="shared" si="86"/>
        <v>26212</v>
      </c>
      <c r="G1137" s="8" t="s">
        <v>137</v>
      </c>
      <c r="J1137" s="8" t="s">
        <v>2497</v>
      </c>
      <c r="K1137" s="8" t="s">
        <v>2498</v>
      </c>
      <c r="L1137" s="8" t="str">
        <f t="shared" si="87"/>
        <v>京丹後市</v>
      </c>
      <c r="M1137" s="8" t="str">
        <f t="shared" si="88"/>
        <v>京都府京丹後市</v>
      </c>
      <c r="N1137" s="8">
        <f t="shared" si="89"/>
        <v>26212</v>
      </c>
    </row>
    <row r="1138" spans="1:14" x14ac:dyDescent="0.55000000000000004">
      <c r="A1138" s="8">
        <v>26</v>
      </c>
      <c r="B1138" s="8">
        <v>213</v>
      </c>
      <c r="C1138" s="8">
        <v>26213</v>
      </c>
      <c r="D1138" s="8">
        <v>26213</v>
      </c>
      <c r="E1138" s="8">
        <f t="shared" si="85"/>
        <v>26213</v>
      </c>
      <c r="F1138" s="8">
        <f t="shared" si="86"/>
        <v>26213</v>
      </c>
      <c r="G1138" s="8" t="s">
        <v>137</v>
      </c>
      <c r="J1138" s="8" t="s">
        <v>2499</v>
      </c>
      <c r="K1138" s="8" t="s">
        <v>2500</v>
      </c>
      <c r="L1138" s="8" t="str">
        <f t="shared" si="87"/>
        <v>南丹市</v>
      </c>
      <c r="M1138" s="8" t="str">
        <f t="shared" si="88"/>
        <v>京都府南丹市</v>
      </c>
      <c r="N1138" s="8">
        <f t="shared" si="89"/>
        <v>26213</v>
      </c>
    </row>
    <row r="1139" spans="1:14" x14ac:dyDescent="0.55000000000000004">
      <c r="A1139" s="8">
        <v>26</v>
      </c>
      <c r="B1139" s="8">
        <v>214</v>
      </c>
      <c r="C1139" s="8">
        <v>26214</v>
      </c>
      <c r="D1139" s="8">
        <v>26214</v>
      </c>
      <c r="E1139" s="8">
        <f t="shared" si="85"/>
        <v>26214</v>
      </c>
      <c r="F1139" s="8">
        <f t="shared" si="86"/>
        <v>26214</v>
      </c>
      <c r="G1139" s="8" t="s">
        <v>137</v>
      </c>
      <c r="J1139" s="8" t="s">
        <v>2501</v>
      </c>
      <c r="K1139" s="8" t="s">
        <v>2502</v>
      </c>
      <c r="L1139" s="8" t="str">
        <f t="shared" si="87"/>
        <v>木津川市</v>
      </c>
      <c r="M1139" s="8" t="str">
        <f t="shared" si="88"/>
        <v>京都府木津川市</v>
      </c>
      <c r="N1139" s="8">
        <f t="shared" si="89"/>
        <v>26214</v>
      </c>
    </row>
    <row r="1140" spans="1:14" x14ac:dyDescent="0.55000000000000004">
      <c r="A1140" s="8">
        <v>26</v>
      </c>
      <c r="B1140" s="8">
        <v>303</v>
      </c>
      <c r="C1140" s="8">
        <v>26303</v>
      </c>
      <c r="D1140" s="8">
        <v>26303</v>
      </c>
      <c r="E1140" s="8">
        <f t="shared" si="85"/>
        <v>26303</v>
      </c>
      <c r="F1140" s="8">
        <f t="shared" si="86"/>
        <v>26303</v>
      </c>
      <c r="G1140" s="8" t="s">
        <v>137</v>
      </c>
      <c r="H1140" s="8" t="s">
        <v>2503</v>
      </c>
      <c r="J1140" s="8" t="s">
        <v>2504</v>
      </c>
      <c r="K1140" s="8" t="s">
        <v>2505</v>
      </c>
      <c r="L1140" s="8" t="str">
        <f t="shared" si="87"/>
        <v>大山崎町</v>
      </c>
      <c r="M1140" s="8" t="str">
        <f t="shared" si="88"/>
        <v>京都府大山崎町</v>
      </c>
      <c r="N1140" s="8">
        <f t="shared" si="89"/>
        <v>26303</v>
      </c>
    </row>
    <row r="1141" spans="1:14" x14ac:dyDescent="0.55000000000000004">
      <c r="A1141" s="8">
        <v>26</v>
      </c>
      <c r="B1141" s="8">
        <v>322</v>
      </c>
      <c r="C1141" s="8">
        <v>26322</v>
      </c>
      <c r="D1141" s="8">
        <v>26322</v>
      </c>
      <c r="E1141" s="8">
        <f t="shared" si="85"/>
        <v>26322</v>
      </c>
      <c r="F1141" s="8">
        <f t="shared" si="86"/>
        <v>26322</v>
      </c>
      <c r="G1141" s="8" t="s">
        <v>137</v>
      </c>
      <c r="H1141" s="8" t="s">
        <v>2506</v>
      </c>
      <c r="J1141" s="8" t="s">
        <v>2507</v>
      </c>
      <c r="K1141" s="8" t="s">
        <v>2508</v>
      </c>
      <c r="L1141" s="8" t="str">
        <f t="shared" si="87"/>
        <v>久御山町</v>
      </c>
      <c r="M1141" s="8" t="str">
        <f t="shared" si="88"/>
        <v>京都府久御山町</v>
      </c>
      <c r="N1141" s="8">
        <f t="shared" si="89"/>
        <v>26322</v>
      </c>
    </row>
    <row r="1142" spans="1:14" x14ac:dyDescent="0.55000000000000004">
      <c r="A1142" s="8">
        <v>26</v>
      </c>
      <c r="B1142" s="8">
        <v>343</v>
      </c>
      <c r="C1142" s="8">
        <v>26343</v>
      </c>
      <c r="D1142" s="8">
        <v>26343</v>
      </c>
      <c r="E1142" s="8">
        <f t="shared" si="85"/>
        <v>26343</v>
      </c>
      <c r="F1142" s="8">
        <f t="shared" si="86"/>
        <v>26343</v>
      </c>
      <c r="G1142" s="8" t="s">
        <v>137</v>
      </c>
      <c r="H1142" s="8" t="s">
        <v>2509</v>
      </c>
      <c r="J1142" s="8" t="s">
        <v>2510</v>
      </c>
      <c r="K1142" s="8" t="s">
        <v>2511</v>
      </c>
      <c r="L1142" s="8" t="str">
        <f t="shared" si="87"/>
        <v>井手町</v>
      </c>
      <c r="M1142" s="8" t="str">
        <f t="shared" si="88"/>
        <v>京都府井手町</v>
      </c>
      <c r="N1142" s="8">
        <f t="shared" si="89"/>
        <v>26343</v>
      </c>
    </row>
    <row r="1143" spans="1:14" x14ac:dyDescent="0.55000000000000004">
      <c r="A1143" s="8">
        <v>26</v>
      </c>
      <c r="B1143" s="8">
        <v>344</v>
      </c>
      <c r="C1143" s="8">
        <v>26344</v>
      </c>
      <c r="D1143" s="8">
        <v>26344</v>
      </c>
      <c r="E1143" s="8">
        <f t="shared" si="85"/>
        <v>26344</v>
      </c>
      <c r="F1143" s="8">
        <f t="shared" si="86"/>
        <v>26344</v>
      </c>
      <c r="G1143" s="8" t="s">
        <v>137</v>
      </c>
      <c r="H1143" s="8" t="s">
        <v>2509</v>
      </c>
      <c r="J1143" s="8" t="s">
        <v>2512</v>
      </c>
      <c r="K1143" s="8" t="s">
        <v>2513</v>
      </c>
      <c r="L1143" s="8" t="str">
        <f t="shared" si="87"/>
        <v>宇治田原町</v>
      </c>
      <c r="M1143" s="8" t="str">
        <f t="shared" si="88"/>
        <v>京都府宇治田原町</v>
      </c>
      <c r="N1143" s="8">
        <f t="shared" si="89"/>
        <v>26344</v>
      </c>
    </row>
    <row r="1144" spans="1:14" x14ac:dyDescent="0.55000000000000004">
      <c r="A1144" s="8">
        <v>26</v>
      </c>
      <c r="B1144" s="8">
        <v>364</v>
      </c>
      <c r="C1144" s="8">
        <v>26364</v>
      </c>
      <c r="D1144" s="8">
        <v>26364</v>
      </c>
      <c r="E1144" s="8">
        <f t="shared" si="85"/>
        <v>26364</v>
      </c>
      <c r="F1144" s="8">
        <f t="shared" si="86"/>
        <v>26364</v>
      </c>
      <c r="G1144" s="8" t="s">
        <v>137</v>
      </c>
      <c r="H1144" s="8" t="s">
        <v>2514</v>
      </c>
      <c r="J1144" s="8" t="s">
        <v>2515</v>
      </c>
      <c r="K1144" s="8" t="s">
        <v>2516</v>
      </c>
      <c r="L1144" s="8" t="str">
        <f t="shared" si="87"/>
        <v>笠置町</v>
      </c>
      <c r="M1144" s="8" t="str">
        <f t="shared" si="88"/>
        <v>京都府笠置町</v>
      </c>
      <c r="N1144" s="8">
        <f t="shared" si="89"/>
        <v>26364</v>
      </c>
    </row>
    <row r="1145" spans="1:14" x14ac:dyDescent="0.55000000000000004">
      <c r="A1145" s="8">
        <v>26</v>
      </c>
      <c r="B1145" s="8">
        <v>365</v>
      </c>
      <c r="C1145" s="8">
        <v>26365</v>
      </c>
      <c r="D1145" s="8">
        <v>26365</v>
      </c>
      <c r="E1145" s="8">
        <f t="shared" si="85"/>
        <v>26365</v>
      </c>
      <c r="F1145" s="8">
        <f t="shared" si="86"/>
        <v>26365</v>
      </c>
      <c r="G1145" s="8" t="s">
        <v>137</v>
      </c>
      <c r="H1145" s="8" t="s">
        <v>2514</v>
      </c>
      <c r="J1145" s="8" t="s">
        <v>2517</v>
      </c>
      <c r="K1145" s="8" t="s">
        <v>2518</v>
      </c>
      <c r="L1145" s="8" t="str">
        <f t="shared" si="87"/>
        <v>和束町</v>
      </c>
      <c r="M1145" s="8" t="str">
        <f t="shared" si="88"/>
        <v>京都府和束町</v>
      </c>
      <c r="N1145" s="8">
        <f t="shared" si="89"/>
        <v>26365</v>
      </c>
    </row>
    <row r="1146" spans="1:14" x14ac:dyDescent="0.55000000000000004">
      <c r="A1146" s="8">
        <v>26</v>
      </c>
      <c r="B1146" s="8">
        <v>366</v>
      </c>
      <c r="C1146" s="8">
        <v>26366</v>
      </c>
      <c r="D1146" s="8">
        <v>26366</v>
      </c>
      <c r="E1146" s="8">
        <f t="shared" si="85"/>
        <v>26366</v>
      </c>
      <c r="F1146" s="8">
        <f t="shared" si="86"/>
        <v>26366</v>
      </c>
      <c r="G1146" s="8" t="s">
        <v>137</v>
      </c>
      <c r="H1146" s="8" t="s">
        <v>2514</v>
      </c>
      <c r="J1146" s="8" t="s">
        <v>2519</v>
      </c>
      <c r="K1146" s="8" t="s">
        <v>2520</v>
      </c>
      <c r="L1146" s="8" t="str">
        <f t="shared" si="87"/>
        <v>精華町</v>
      </c>
      <c r="M1146" s="8" t="str">
        <f t="shared" si="88"/>
        <v>京都府精華町</v>
      </c>
      <c r="N1146" s="8">
        <f t="shared" si="89"/>
        <v>26366</v>
      </c>
    </row>
    <row r="1147" spans="1:14" x14ac:dyDescent="0.55000000000000004">
      <c r="A1147" s="8">
        <v>26</v>
      </c>
      <c r="B1147" s="8">
        <v>367</v>
      </c>
      <c r="C1147" s="8">
        <v>26367</v>
      </c>
      <c r="D1147" s="8">
        <v>26367</v>
      </c>
      <c r="E1147" s="8">
        <f t="shared" si="85"/>
        <v>26367</v>
      </c>
      <c r="F1147" s="8">
        <f t="shared" si="86"/>
        <v>26367</v>
      </c>
      <c r="G1147" s="8" t="s">
        <v>137</v>
      </c>
      <c r="H1147" s="8" t="s">
        <v>2514</v>
      </c>
      <c r="J1147" s="8" t="s">
        <v>2521</v>
      </c>
      <c r="K1147" s="8" t="s">
        <v>2522</v>
      </c>
      <c r="L1147" s="8" t="str">
        <f t="shared" si="87"/>
        <v>南山城村</v>
      </c>
      <c r="M1147" s="8" t="str">
        <f t="shared" si="88"/>
        <v>京都府南山城村</v>
      </c>
      <c r="N1147" s="8">
        <f t="shared" si="89"/>
        <v>26367</v>
      </c>
    </row>
    <row r="1148" spans="1:14" x14ac:dyDescent="0.55000000000000004">
      <c r="A1148" s="8">
        <v>26</v>
      </c>
      <c r="B1148" s="8">
        <v>407</v>
      </c>
      <c r="C1148" s="8">
        <v>26407</v>
      </c>
      <c r="D1148" s="8">
        <v>26407</v>
      </c>
      <c r="E1148" s="8">
        <f t="shared" si="85"/>
        <v>26407</v>
      </c>
      <c r="F1148" s="8">
        <f t="shared" si="86"/>
        <v>26407</v>
      </c>
      <c r="G1148" s="8" t="s">
        <v>137</v>
      </c>
      <c r="H1148" s="8" t="s">
        <v>2523</v>
      </c>
      <c r="J1148" s="8" t="s">
        <v>2524</v>
      </c>
      <c r="K1148" s="8" t="s">
        <v>2525</v>
      </c>
      <c r="L1148" s="8" t="str">
        <f t="shared" si="87"/>
        <v>京丹波町</v>
      </c>
      <c r="M1148" s="8" t="str">
        <f t="shared" si="88"/>
        <v>京都府京丹波町</v>
      </c>
      <c r="N1148" s="8">
        <f t="shared" si="89"/>
        <v>26407</v>
      </c>
    </row>
    <row r="1149" spans="1:14" x14ac:dyDescent="0.55000000000000004">
      <c r="A1149" s="8">
        <v>26</v>
      </c>
      <c r="B1149" s="8">
        <v>463</v>
      </c>
      <c r="C1149" s="8">
        <v>26463</v>
      </c>
      <c r="D1149" s="8">
        <v>26463</v>
      </c>
      <c r="E1149" s="8">
        <f t="shared" si="85"/>
        <v>26463</v>
      </c>
      <c r="F1149" s="8">
        <f t="shared" si="86"/>
        <v>26463</v>
      </c>
      <c r="G1149" s="8" t="s">
        <v>137</v>
      </c>
      <c r="H1149" s="8" t="s">
        <v>2526</v>
      </c>
      <c r="J1149" s="8" t="s">
        <v>2527</v>
      </c>
      <c r="K1149" s="8" t="s">
        <v>2528</v>
      </c>
      <c r="L1149" s="8" t="str">
        <f t="shared" si="87"/>
        <v>伊根町</v>
      </c>
      <c r="M1149" s="8" t="str">
        <f t="shared" si="88"/>
        <v>京都府伊根町</v>
      </c>
      <c r="N1149" s="8">
        <f t="shared" si="89"/>
        <v>26463</v>
      </c>
    </row>
    <row r="1150" spans="1:14" x14ac:dyDescent="0.55000000000000004">
      <c r="A1150" s="8">
        <v>26</v>
      </c>
      <c r="B1150" s="8">
        <v>465</v>
      </c>
      <c r="C1150" s="8">
        <v>26465</v>
      </c>
      <c r="D1150" s="8">
        <v>26465</v>
      </c>
      <c r="E1150" s="8">
        <f t="shared" si="85"/>
        <v>26465</v>
      </c>
      <c r="F1150" s="8">
        <f t="shared" si="86"/>
        <v>26465</v>
      </c>
      <c r="G1150" s="8" t="s">
        <v>137</v>
      </c>
      <c r="H1150" s="8" t="s">
        <v>2526</v>
      </c>
      <c r="J1150" s="8" t="s">
        <v>2529</v>
      </c>
      <c r="K1150" s="8" t="s">
        <v>2530</v>
      </c>
      <c r="L1150" s="8" t="str">
        <f t="shared" si="87"/>
        <v>与謝野町</v>
      </c>
      <c r="M1150" s="8" t="str">
        <f t="shared" si="88"/>
        <v>京都府与謝野町</v>
      </c>
      <c r="N1150" s="8">
        <f t="shared" si="89"/>
        <v>26465</v>
      </c>
    </row>
    <row r="1151" spans="1:14" x14ac:dyDescent="0.55000000000000004">
      <c r="A1151" s="8">
        <v>27</v>
      </c>
      <c r="B1151" s="8">
        <v>0</v>
      </c>
      <c r="C1151" s="8">
        <v>27000</v>
      </c>
      <c r="D1151" s="8">
        <v>27000</v>
      </c>
      <c r="E1151" s="8">
        <f t="shared" si="85"/>
        <v>27000</v>
      </c>
      <c r="F1151" s="8" t="str">
        <f t="shared" si="86"/>
        <v>27</v>
      </c>
      <c r="G1151" s="8" t="s">
        <v>140</v>
      </c>
      <c r="K1151" s="8" t="s">
        <v>2531</v>
      </c>
      <c r="L1151" s="8" t="str">
        <f t="shared" si="87"/>
        <v>大阪府</v>
      </c>
      <c r="M1151" s="8" t="str">
        <f t="shared" si="88"/>
        <v>大阪府大阪府</v>
      </c>
      <c r="N1151" s="8">
        <f t="shared" si="89"/>
        <v>27000</v>
      </c>
    </row>
    <row r="1152" spans="1:14" x14ac:dyDescent="0.55000000000000004">
      <c r="A1152" s="8">
        <v>27</v>
      </c>
      <c r="B1152" s="8">
        <v>100</v>
      </c>
      <c r="C1152" s="8">
        <v>27100</v>
      </c>
      <c r="D1152" s="8">
        <v>27100</v>
      </c>
      <c r="E1152" s="8">
        <f t="shared" si="85"/>
        <v>27100</v>
      </c>
      <c r="F1152" s="8">
        <f t="shared" si="86"/>
        <v>27100</v>
      </c>
      <c r="G1152" s="8" t="s">
        <v>140</v>
      </c>
      <c r="H1152" s="8" t="s">
        <v>2532</v>
      </c>
      <c r="K1152" s="8" t="s">
        <v>2533</v>
      </c>
      <c r="L1152" s="8" t="str">
        <f t="shared" si="87"/>
        <v>大阪市</v>
      </c>
      <c r="M1152" s="8" t="str">
        <f t="shared" si="88"/>
        <v>大阪府大阪市</v>
      </c>
      <c r="N1152" s="8">
        <f t="shared" si="89"/>
        <v>27100</v>
      </c>
    </row>
    <row r="1153" spans="1:14" x14ac:dyDescent="0.55000000000000004">
      <c r="A1153" s="8">
        <v>27</v>
      </c>
      <c r="B1153" s="8">
        <v>140</v>
      </c>
      <c r="C1153" s="8">
        <v>27140</v>
      </c>
      <c r="D1153" s="8">
        <v>27140</v>
      </c>
      <c r="E1153" s="8">
        <f t="shared" si="85"/>
        <v>27140</v>
      </c>
      <c r="F1153" s="8">
        <f t="shared" si="86"/>
        <v>27140</v>
      </c>
      <c r="G1153" s="8" t="s">
        <v>140</v>
      </c>
      <c r="H1153" s="8" t="s">
        <v>2534</v>
      </c>
      <c r="K1153" s="8" t="s">
        <v>1847</v>
      </c>
      <c r="L1153" s="8" t="str">
        <f t="shared" si="87"/>
        <v>堺市</v>
      </c>
      <c r="M1153" s="8" t="str">
        <f t="shared" si="88"/>
        <v>大阪府堺市</v>
      </c>
      <c r="N1153" s="8">
        <f t="shared" si="89"/>
        <v>27140</v>
      </c>
    </row>
    <row r="1154" spans="1:14" x14ac:dyDescent="0.55000000000000004">
      <c r="A1154" s="8">
        <v>27</v>
      </c>
      <c r="B1154" s="8">
        <v>202</v>
      </c>
      <c r="C1154" s="8">
        <v>27202</v>
      </c>
      <c r="D1154" s="8">
        <v>27202</v>
      </c>
      <c r="E1154" s="8">
        <f t="shared" ref="E1154:E1217" si="90">IF(LEN(D1154)=4,"0"&amp;D1154,D1154)</f>
        <v>27202</v>
      </c>
      <c r="F1154" s="8">
        <f t="shared" ref="F1154:F1217" si="91">IF(B1154=0,LEFT(E1154,2),E1154)</f>
        <v>27202</v>
      </c>
      <c r="G1154" s="8" t="s">
        <v>140</v>
      </c>
      <c r="J1154" s="8" t="s">
        <v>2535</v>
      </c>
      <c r="K1154" s="8" t="s">
        <v>2536</v>
      </c>
      <c r="L1154" s="8" t="str">
        <f t="shared" ref="L1154:L1217" si="92">IF(B1154=0,G1154,IF(J1154="",H1154,J1154))</f>
        <v>岸和田市</v>
      </c>
      <c r="M1154" s="8" t="str">
        <f t="shared" ref="M1154:M1217" si="93">_xlfn.CONCAT(G1154,L1154)</f>
        <v>大阪府岸和田市</v>
      </c>
      <c r="N1154" s="8">
        <f t="shared" ref="N1154:N1217" si="94">E1154</f>
        <v>27202</v>
      </c>
    </row>
    <row r="1155" spans="1:14" x14ac:dyDescent="0.55000000000000004">
      <c r="A1155" s="8">
        <v>27</v>
      </c>
      <c r="B1155" s="8">
        <v>203</v>
      </c>
      <c r="C1155" s="8">
        <v>27203</v>
      </c>
      <c r="D1155" s="8">
        <v>27203</v>
      </c>
      <c r="E1155" s="8">
        <f t="shared" si="90"/>
        <v>27203</v>
      </c>
      <c r="F1155" s="8">
        <f t="shared" si="91"/>
        <v>27203</v>
      </c>
      <c r="G1155" s="8" t="s">
        <v>140</v>
      </c>
      <c r="J1155" s="8" t="s">
        <v>2537</v>
      </c>
      <c r="K1155" s="8" t="s">
        <v>2538</v>
      </c>
      <c r="L1155" s="8" t="str">
        <f t="shared" si="92"/>
        <v>豊中市</v>
      </c>
      <c r="M1155" s="8" t="str">
        <f t="shared" si="93"/>
        <v>大阪府豊中市</v>
      </c>
      <c r="N1155" s="8">
        <f t="shared" si="94"/>
        <v>27203</v>
      </c>
    </row>
    <row r="1156" spans="1:14" x14ac:dyDescent="0.55000000000000004">
      <c r="A1156" s="8">
        <v>27</v>
      </c>
      <c r="B1156" s="8">
        <v>204</v>
      </c>
      <c r="C1156" s="8">
        <v>27204</v>
      </c>
      <c r="D1156" s="8">
        <v>27204</v>
      </c>
      <c r="E1156" s="8">
        <f t="shared" si="90"/>
        <v>27204</v>
      </c>
      <c r="F1156" s="8">
        <f t="shared" si="91"/>
        <v>27204</v>
      </c>
      <c r="G1156" s="8" t="s">
        <v>140</v>
      </c>
      <c r="J1156" s="8" t="s">
        <v>2539</v>
      </c>
      <c r="K1156" s="8" t="s">
        <v>2540</v>
      </c>
      <c r="L1156" s="8" t="str">
        <f t="shared" si="92"/>
        <v>池田市</v>
      </c>
      <c r="M1156" s="8" t="str">
        <f t="shared" si="93"/>
        <v>大阪府池田市</v>
      </c>
      <c r="N1156" s="8">
        <f t="shared" si="94"/>
        <v>27204</v>
      </c>
    </row>
    <row r="1157" spans="1:14" x14ac:dyDescent="0.55000000000000004">
      <c r="A1157" s="8">
        <v>27</v>
      </c>
      <c r="B1157" s="8">
        <v>205</v>
      </c>
      <c r="C1157" s="8">
        <v>27205</v>
      </c>
      <c r="D1157" s="8">
        <v>27205</v>
      </c>
      <c r="E1157" s="8">
        <f t="shared" si="90"/>
        <v>27205</v>
      </c>
      <c r="F1157" s="8">
        <f t="shared" si="91"/>
        <v>27205</v>
      </c>
      <c r="G1157" s="8" t="s">
        <v>140</v>
      </c>
      <c r="J1157" s="8" t="s">
        <v>2541</v>
      </c>
      <c r="K1157" s="8" t="s">
        <v>2542</v>
      </c>
      <c r="L1157" s="8" t="str">
        <f t="shared" si="92"/>
        <v>吹田市</v>
      </c>
      <c r="M1157" s="8" t="str">
        <f t="shared" si="93"/>
        <v>大阪府吹田市</v>
      </c>
      <c r="N1157" s="8">
        <f t="shared" si="94"/>
        <v>27205</v>
      </c>
    </row>
    <row r="1158" spans="1:14" x14ac:dyDescent="0.55000000000000004">
      <c r="A1158" s="8">
        <v>27</v>
      </c>
      <c r="B1158" s="8">
        <v>206</v>
      </c>
      <c r="C1158" s="8">
        <v>27206</v>
      </c>
      <c r="D1158" s="8">
        <v>27206</v>
      </c>
      <c r="E1158" s="8">
        <f t="shared" si="90"/>
        <v>27206</v>
      </c>
      <c r="F1158" s="8">
        <f t="shared" si="91"/>
        <v>27206</v>
      </c>
      <c r="G1158" s="8" t="s">
        <v>140</v>
      </c>
      <c r="J1158" s="8" t="s">
        <v>2543</v>
      </c>
      <c r="K1158" s="8" t="s">
        <v>2544</v>
      </c>
      <c r="L1158" s="8" t="str">
        <f t="shared" si="92"/>
        <v>泉大津市</v>
      </c>
      <c r="M1158" s="8" t="str">
        <f t="shared" si="93"/>
        <v>大阪府泉大津市</v>
      </c>
      <c r="N1158" s="8">
        <f t="shared" si="94"/>
        <v>27206</v>
      </c>
    </row>
    <row r="1159" spans="1:14" x14ac:dyDescent="0.55000000000000004">
      <c r="A1159" s="8">
        <v>27</v>
      </c>
      <c r="B1159" s="8">
        <v>207</v>
      </c>
      <c r="C1159" s="8">
        <v>27207</v>
      </c>
      <c r="D1159" s="8">
        <v>27207</v>
      </c>
      <c r="E1159" s="8">
        <f t="shared" si="90"/>
        <v>27207</v>
      </c>
      <c r="F1159" s="8">
        <f t="shared" si="91"/>
        <v>27207</v>
      </c>
      <c r="G1159" s="8" t="s">
        <v>140</v>
      </c>
      <c r="J1159" s="8" t="s">
        <v>2545</v>
      </c>
      <c r="K1159" s="8" t="s">
        <v>2546</v>
      </c>
      <c r="L1159" s="8" t="str">
        <f t="shared" si="92"/>
        <v>高槻市</v>
      </c>
      <c r="M1159" s="8" t="str">
        <f t="shared" si="93"/>
        <v>大阪府高槻市</v>
      </c>
      <c r="N1159" s="8">
        <f t="shared" si="94"/>
        <v>27207</v>
      </c>
    </row>
    <row r="1160" spans="1:14" x14ac:dyDescent="0.55000000000000004">
      <c r="A1160" s="8">
        <v>27</v>
      </c>
      <c r="B1160" s="8">
        <v>208</v>
      </c>
      <c r="C1160" s="8">
        <v>27208</v>
      </c>
      <c r="D1160" s="8">
        <v>27208</v>
      </c>
      <c r="E1160" s="8">
        <f t="shared" si="90"/>
        <v>27208</v>
      </c>
      <c r="F1160" s="8">
        <f t="shared" si="91"/>
        <v>27208</v>
      </c>
      <c r="G1160" s="8" t="s">
        <v>140</v>
      </c>
      <c r="J1160" s="8" t="s">
        <v>2547</v>
      </c>
      <c r="K1160" s="8" t="s">
        <v>2548</v>
      </c>
      <c r="L1160" s="8" t="str">
        <f t="shared" si="92"/>
        <v>貝塚市</v>
      </c>
      <c r="M1160" s="8" t="str">
        <f t="shared" si="93"/>
        <v>大阪府貝塚市</v>
      </c>
      <c r="N1160" s="8">
        <f t="shared" si="94"/>
        <v>27208</v>
      </c>
    </row>
    <row r="1161" spans="1:14" x14ac:dyDescent="0.55000000000000004">
      <c r="A1161" s="8">
        <v>27</v>
      </c>
      <c r="B1161" s="8">
        <v>209</v>
      </c>
      <c r="C1161" s="8">
        <v>27209</v>
      </c>
      <c r="D1161" s="8">
        <v>27209</v>
      </c>
      <c r="E1161" s="8">
        <f t="shared" si="90"/>
        <v>27209</v>
      </c>
      <c r="F1161" s="8">
        <f t="shared" si="91"/>
        <v>27209</v>
      </c>
      <c r="G1161" s="8" t="s">
        <v>140</v>
      </c>
      <c r="J1161" s="8" t="s">
        <v>2549</v>
      </c>
      <c r="K1161" s="8" t="s">
        <v>2550</v>
      </c>
      <c r="L1161" s="8" t="str">
        <f t="shared" si="92"/>
        <v>守口市</v>
      </c>
      <c r="M1161" s="8" t="str">
        <f t="shared" si="93"/>
        <v>大阪府守口市</v>
      </c>
      <c r="N1161" s="8">
        <f t="shared" si="94"/>
        <v>27209</v>
      </c>
    </row>
    <row r="1162" spans="1:14" x14ac:dyDescent="0.55000000000000004">
      <c r="A1162" s="8">
        <v>27</v>
      </c>
      <c r="B1162" s="8">
        <v>210</v>
      </c>
      <c r="C1162" s="8">
        <v>27210</v>
      </c>
      <c r="D1162" s="8">
        <v>27210</v>
      </c>
      <c r="E1162" s="8">
        <f t="shared" si="90"/>
        <v>27210</v>
      </c>
      <c r="F1162" s="8">
        <f t="shared" si="91"/>
        <v>27210</v>
      </c>
      <c r="G1162" s="8" t="s">
        <v>140</v>
      </c>
      <c r="J1162" s="8" t="s">
        <v>2551</v>
      </c>
      <c r="K1162" s="8" t="s">
        <v>2552</v>
      </c>
      <c r="L1162" s="8" t="str">
        <f t="shared" si="92"/>
        <v>枚方市</v>
      </c>
      <c r="M1162" s="8" t="str">
        <f t="shared" si="93"/>
        <v>大阪府枚方市</v>
      </c>
      <c r="N1162" s="8">
        <f t="shared" si="94"/>
        <v>27210</v>
      </c>
    </row>
    <row r="1163" spans="1:14" x14ac:dyDescent="0.55000000000000004">
      <c r="A1163" s="8">
        <v>27</v>
      </c>
      <c r="B1163" s="8">
        <v>211</v>
      </c>
      <c r="C1163" s="8">
        <v>27211</v>
      </c>
      <c r="D1163" s="8">
        <v>27211</v>
      </c>
      <c r="E1163" s="8">
        <f t="shared" si="90"/>
        <v>27211</v>
      </c>
      <c r="F1163" s="8">
        <f t="shared" si="91"/>
        <v>27211</v>
      </c>
      <c r="G1163" s="8" t="s">
        <v>140</v>
      </c>
      <c r="J1163" s="8" t="s">
        <v>2553</v>
      </c>
      <c r="K1163" s="8" t="s">
        <v>2554</v>
      </c>
      <c r="L1163" s="8" t="str">
        <f t="shared" si="92"/>
        <v>茨木市</v>
      </c>
      <c r="M1163" s="8" t="str">
        <f t="shared" si="93"/>
        <v>大阪府茨木市</v>
      </c>
      <c r="N1163" s="8">
        <f t="shared" si="94"/>
        <v>27211</v>
      </c>
    </row>
    <row r="1164" spans="1:14" x14ac:dyDescent="0.55000000000000004">
      <c r="A1164" s="8">
        <v>27</v>
      </c>
      <c r="B1164" s="8">
        <v>212</v>
      </c>
      <c r="C1164" s="8">
        <v>27212</v>
      </c>
      <c r="D1164" s="8">
        <v>27212</v>
      </c>
      <c r="E1164" s="8">
        <f t="shared" si="90"/>
        <v>27212</v>
      </c>
      <c r="F1164" s="8">
        <f t="shared" si="91"/>
        <v>27212</v>
      </c>
      <c r="G1164" s="8" t="s">
        <v>140</v>
      </c>
      <c r="J1164" s="8" t="s">
        <v>2555</v>
      </c>
      <c r="K1164" s="8" t="s">
        <v>2556</v>
      </c>
      <c r="L1164" s="8" t="str">
        <f t="shared" si="92"/>
        <v>八尾市</v>
      </c>
      <c r="M1164" s="8" t="str">
        <f t="shared" si="93"/>
        <v>大阪府八尾市</v>
      </c>
      <c r="N1164" s="8">
        <f t="shared" si="94"/>
        <v>27212</v>
      </c>
    </row>
    <row r="1165" spans="1:14" x14ac:dyDescent="0.55000000000000004">
      <c r="A1165" s="8">
        <v>27</v>
      </c>
      <c r="B1165" s="8">
        <v>213</v>
      </c>
      <c r="C1165" s="8">
        <v>27213</v>
      </c>
      <c r="D1165" s="8">
        <v>27213</v>
      </c>
      <c r="E1165" s="8">
        <f t="shared" si="90"/>
        <v>27213</v>
      </c>
      <c r="F1165" s="8">
        <f t="shared" si="91"/>
        <v>27213</v>
      </c>
      <c r="G1165" s="8" t="s">
        <v>140</v>
      </c>
      <c r="J1165" s="8" t="s">
        <v>2557</v>
      </c>
      <c r="K1165" s="8" t="s">
        <v>2558</v>
      </c>
      <c r="L1165" s="8" t="str">
        <f t="shared" si="92"/>
        <v>泉佐野市</v>
      </c>
      <c r="M1165" s="8" t="str">
        <f t="shared" si="93"/>
        <v>大阪府泉佐野市</v>
      </c>
      <c r="N1165" s="8">
        <f t="shared" si="94"/>
        <v>27213</v>
      </c>
    </row>
    <row r="1166" spans="1:14" x14ac:dyDescent="0.55000000000000004">
      <c r="A1166" s="8">
        <v>27</v>
      </c>
      <c r="B1166" s="8">
        <v>214</v>
      </c>
      <c r="C1166" s="8">
        <v>27214</v>
      </c>
      <c r="D1166" s="8">
        <v>27214</v>
      </c>
      <c r="E1166" s="8">
        <f t="shared" si="90"/>
        <v>27214</v>
      </c>
      <c r="F1166" s="8">
        <f t="shared" si="91"/>
        <v>27214</v>
      </c>
      <c r="G1166" s="8" t="s">
        <v>140</v>
      </c>
      <c r="J1166" s="8" t="s">
        <v>2559</v>
      </c>
      <c r="K1166" s="8" t="s">
        <v>2560</v>
      </c>
      <c r="L1166" s="8" t="str">
        <f t="shared" si="92"/>
        <v>富田林市</v>
      </c>
      <c r="M1166" s="8" t="str">
        <f t="shared" si="93"/>
        <v>大阪府富田林市</v>
      </c>
      <c r="N1166" s="8">
        <f t="shared" si="94"/>
        <v>27214</v>
      </c>
    </row>
    <row r="1167" spans="1:14" x14ac:dyDescent="0.55000000000000004">
      <c r="A1167" s="8">
        <v>27</v>
      </c>
      <c r="B1167" s="8">
        <v>215</v>
      </c>
      <c r="C1167" s="8">
        <v>27215</v>
      </c>
      <c r="D1167" s="8">
        <v>27215</v>
      </c>
      <c r="E1167" s="8">
        <f t="shared" si="90"/>
        <v>27215</v>
      </c>
      <c r="F1167" s="8">
        <f t="shared" si="91"/>
        <v>27215</v>
      </c>
      <c r="G1167" s="8" t="s">
        <v>140</v>
      </c>
      <c r="J1167" s="8" t="s">
        <v>2561</v>
      </c>
      <c r="K1167" s="8" t="s">
        <v>2562</v>
      </c>
      <c r="L1167" s="8" t="str">
        <f t="shared" si="92"/>
        <v>寝屋川市</v>
      </c>
      <c r="M1167" s="8" t="str">
        <f t="shared" si="93"/>
        <v>大阪府寝屋川市</v>
      </c>
      <c r="N1167" s="8">
        <f t="shared" si="94"/>
        <v>27215</v>
      </c>
    </row>
    <row r="1168" spans="1:14" x14ac:dyDescent="0.55000000000000004">
      <c r="A1168" s="8">
        <v>27</v>
      </c>
      <c r="B1168" s="8">
        <v>216</v>
      </c>
      <c r="C1168" s="8">
        <v>27216</v>
      </c>
      <c r="D1168" s="8">
        <v>27216</v>
      </c>
      <c r="E1168" s="8">
        <f t="shared" si="90"/>
        <v>27216</v>
      </c>
      <c r="F1168" s="8">
        <f t="shared" si="91"/>
        <v>27216</v>
      </c>
      <c r="G1168" s="8" t="s">
        <v>140</v>
      </c>
      <c r="J1168" s="8" t="s">
        <v>2563</v>
      </c>
      <c r="K1168" s="8" t="s">
        <v>2564</v>
      </c>
      <c r="L1168" s="8" t="str">
        <f t="shared" si="92"/>
        <v>河内長野市</v>
      </c>
      <c r="M1168" s="8" t="str">
        <f t="shared" si="93"/>
        <v>大阪府河内長野市</v>
      </c>
      <c r="N1168" s="8">
        <f t="shared" si="94"/>
        <v>27216</v>
      </c>
    </row>
    <row r="1169" spans="1:14" x14ac:dyDescent="0.55000000000000004">
      <c r="A1169" s="8">
        <v>27</v>
      </c>
      <c r="B1169" s="8">
        <v>217</v>
      </c>
      <c r="C1169" s="8">
        <v>27217</v>
      </c>
      <c r="D1169" s="8">
        <v>27217</v>
      </c>
      <c r="E1169" s="8">
        <f t="shared" si="90"/>
        <v>27217</v>
      </c>
      <c r="F1169" s="8">
        <f t="shared" si="91"/>
        <v>27217</v>
      </c>
      <c r="G1169" s="8" t="s">
        <v>140</v>
      </c>
      <c r="J1169" s="8" t="s">
        <v>2565</v>
      </c>
      <c r="K1169" s="8" t="s">
        <v>2566</v>
      </c>
      <c r="L1169" s="8" t="str">
        <f t="shared" si="92"/>
        <v>松原市</v>
      </c>
      <c r="M1169" s="8" t="str">
        <f t="shared" si="93"/>
        <v>大阪府松原市</v>
      </c>
      <c r="N1169" s="8">
        <f t="shared" si="94"/>
        <v>27217</v>
      </c>
    </row>
    <row r="1170" spans="1:14" x14ac:dyDescent="0.55000000000000004">
      <c r="A1170" s="8">
        <v>27</v>
      </c>
      <c r="B1170" s="8">
        <v>218</v>
      </c>
      <c r="C1170" s="8">
        <v>27218</v>
      </c>
      <c r="D1170" s="8">
        <v>27218</v>
      </c>
      <c r="E1170" s="8">
        <f t="shared" si="90"/>
        <v>27218</v>
      </c>
      <c r="F1170" s="8">
        <f t="shared" si="91"/>
        <v>27218</v>
      </c>
      <c r="G1170" s="8" t="s">
        <v>140</v>
      </c>
      <c r="J1170" s="8" t="s">
        <v>2567</v>
      </c>
      <c r="K1170" s="8" t="s">
        <v>2568</v>
      </c>
      <c r="L1170" s="8" t="str">
        <f t="shared" si="92"/>
        <v>大東市</v>
      </c>
      <c r="M1170" s="8" t="str">
        <f t="shared" si="93"/>
        <v>大阪府大東市</v>
      </c>
      <c r="N1170" s="8">
        <f t="shared" si="94"/>
        <v>27218</v>
      </c>
    </row>
    <row r="1171" spans="1:14" x14ac:dyDescent="0.55000000000000004">
      <c r="A1171" s="8">
        <v>27</v>
      </c>
      <c r="B1171" s="8">
        <v>219</v>
      </c>
      <c r="C1171" s="8">
        <v>27219</v>
      </c>
      <c r="D1171" s="8">
        <v>27219</v>
      </c>
      <c r="E1171" s="8">
        <f t="shared" si="90"/>
        <v>27219</v>
      </c>
      <c r="F1171" s="8">
        <f t="shared" si="91"/>
        <v>27219</v>
      </c>
      <c r="G1171" s="8" t="s">
        <v>140</v>
      </c>
      <c r="J1171" s="8" t="s">
        <v>2569</v>
      </c>
      <c r="K1171" s="8" t="s">
        <v>2570</v>
      </c>
      <c r="L1171" s="8" t="str">
        <f t="shared" si="92"/>
        <v>和泉市</v>
      </c>
      <c r="M1171" s="8" t="str">
        <f t="shared" si="93"/>
        <v>大阪府和泉市</v>
      </c>
      <c r="N1171" s="8">
        <f t="shared" si="94"/>
        <v>27219</v>
      </c>
    </row>
    <row r="1172" spans="1:14" x14ac:dyDescent="0.55000000000000004">
      <c r="A1172" s="8">
        <v>27</v>
      </c>
      <c r="B1172" s="8">
        <v>220</v>
      </c>
      <c r="C1172" s="8">
        <v>27220</v>
      </c>
      <c r="D1172" s="8">
        <v>27220</v>
      </c>
      <c r="E1172" s="8">
        <f t="shared" si="90"/>
        <v>27220</v>
      </c>
      <c r="F1172" s="8">
        <f t="shared" si="91"/>
        <v>27220</v>
      </c>
      <c r="G1172" s="8" t="s">
        <v>140</v>
      </c>
      <c r="J1172" s="8" t="s">
        <v>2571</v>
      </c>
      <c r="K1172" s="8" t="s">
        <v>2572</v>
      </c>
      <c r="L1172" s="8" t="str">
        <f t="shared" si="92"/>
        <v>箕面市</v>
      </c>
      <c r="M1172" s="8" t="str">
        <f t="shared" si="93"/>
        <v>大阪府箕面市</v>
      </c>
      <c r="N1172" s="8">
        <f t="shared" si="94"/>
        <v>27220</v>
      </c>
    </row>
    <row r="1173" spans="1:14" x14ac:dyDescent="0.55000000000000004">
      <c r="A1173" s="8">
        <v>27</v>
      </c>
      <c r="B1173" s="8">
        <v>221</v>
      </c>
      <c r="C1173" s="8">
        <v>27221</v>
      </c>
      <c r="D1173" s="8">
        <v>27221</v>
      </c>
      <c r="E1173" s="8">
        <f t="shared" si="90"/>
        <v>27221</v>
      </c>
      <c r="F1173" s="8">
        <f t="shared" si="91"/>
        <v>27221</v>
      </c>
      <c r="G1173" s="8" t="s">
        <v>140</v>
      </c>
      <c r="J1173" s="8" t="s">
        <v>2573</v>
      </c>
      <c r="K1173" s="8" t="s">
        <v>2574</v>
      </c>
      <c r="L1173" s="8" t="str">
        <f t="shared" si="92"/>
        <v>柏原市</v>
      </c>
      <c r="M1173" s="8" t="str">
        <f t="shared" si="93"/>
        <v>大阪府柏原市</v>
      </c>
      <c r="N1173" s="8">
        <f t="shared" si="94"/>
        <v>27221</v>
      </c>
    </row>
    <row r="1174" spans="1:14" x14ac:dyDescent="0.55000000000000004">
      <c r="A1174" s="8">
        <v>27</v>
      </c>
      <c r="B1174" s="8">
        <v>222</v>
      </c>
      <c r="C1174" s="8">
        <v>27222</v>
      </c>
      <c r="D1174" s="8">
        <v>27222</v>
      </c>
      <c r="E1174" s="8">
        <f t="shared" si="90"/>
        <v>27222</v>
      </c>
      <c r="F1174" s="8">
        <f t="shared" si="91"/>
        <v>27222</v>
      </c>
      <c r="G1174" s="8" t="s">
        <v>140</v>
      </c>
      <c r="J1174" s="8" t="s">
        <v>2575</v>
      </c>
      <c r="K1174" s="8" t="s">
        <v>2576</v>
      </c>
      <c r="L1174" s="8" t="str">
        <f t="shared" si="92"/>
        <v>羽曳野市</v>
      </c>
      <c r="M1174" s="8" t="str">
        <f t="shared" si="93"/>
        <v>大阪府羽曳野市</v>
      </c>
      <c r="N1174" s="8">
        <f t="shared" si="94"/>
        <v>27222</v>
      </c>
    </row>
    <row r="1175" spans="1:14" x14ac:dyDescent="0.55000000000000004">
      <c r="A1175" s="8">
        <v>27</v>
      </c>
      <c r="B1175" s="8">
        <v>223</v>
      </c>
      <c r="C1175" s="8">
        <v>27223</v>
      </c>
      <c r="D1175" s="8">
        <v>27223</v>
      </c>
      <c r="E1175" s="8">
        <f t="shared" si="90"/>
        <v>27223</v>
      </c>
      <c r="F1175" s="8">
        <f t="shared" si="91"/>
        <v>27223</v>
      </c>
      <c r="G1175" s="8" t="s">
        <v>140</v>
      </c>
      <c r="J1175" s="8" t="s">
        <v>2577</v>
      </c>
      <c r="K1175" s="8" t="s">
        <v>2578</v>
      </c>
      <c r="L1175" s="8" t="str">
        <f t="shared" si="92"/>
        <v>門真市</v>
      </c>
      <c r="M1175" s="8" t="str">
        <f t="shared" si="93"/>
        <v>大阪府門真市</v>
      </c>
      <c r="N1175" s="8">
        <f t="shared" si="94"/>
        <v>27223</v>
      </c>
    </row>
    <row r="1176" spans="1:14" x14ac:dyDescent="0.55000000000000004">
      <c r="A1176" s="8">
        <v>27</v>
      </c>
      <c r="B1176" s="8">
        <v>224</v>
      </c>
      <c r="C1176" s="8">
        <v>27224</v>
      </c>
      <c r="D1176" s="8">
        <v>27224</v>
      </c>
      <c r="E1176" s="8">
        <f t="shared" si="90"/>
        <v>27224</v>
      </c>
      <c r="F1176" s="8">
        <f t="shared" si="91"/>
        <v>27224</v>
      </c>
      <c r="G1176" s="8" t="s">
        <v>140</v>
      </c>
      <c r="J1176" s="8" t="s">
        <v>2579</v>
      </c>
      <c r="K1176" s="8" t="s">
        <v>2580</v>
      </c>
      <c r="L1176" s="8" t="str">
        <f t="shared" si="92"/>
        <v>摂津市</v>
      </c>
      <c r="M1176" s="8" t="str">
        <f t="shared" si="93"/>
        <v>大阪府摂津市</v>
      </c>
      <c r="N1176" s="8">
        <f t="shared" si="94"/>
        <v>27224</v>
      </c>
    </row>
    <row r="1177" spans="1:14" x14ac:dyDescent="0.55000000000000004">
      <c r="A1177" s="8">
        <v>27</v>
      </c>
      <c r="B1177" s="8">
        <v>225</v>
      </c>
      <c r="C1177" s="8">
        <v>27225</v>
      </c>
      <c r="D1177" s="8">
        <v>27225</v>
      </c>
      <c r="E1177" s="8">
        <f t="shared" si="90"/>
        <v>27225</v>
      </c>
      <c r="F1177" s="8">
        <f t="shared" si="91"/>
        <v>27225</v>
      </c>
      <c r="G1177" s="8" t="s">
        <v>140</v>
      </c>
      <c r="J1177" s="8" t="s">
        <v>2581</v>
      </c>
      <c r="K1177" s="8" t="s">
        <v>2582</v>
      </c>
      <c r="L1177" s="8" t="str">
        <f t="shared" si="92"/>
        <v>高石市</v>
      </c>
      <c r="M1177" s="8" t="str">
        <f t="shared" si="93"/>
        <v>大阪府高石市</v>
      </c>
      <c r="N1177" s="8">
        <f t="shared" si="94"/>
        <v>27225</v>
      </c>
    </row>
    <row r="1178" spans="1:14" x14ac:dyDescent="0.55000000000000004">
      <c r="A1178" s="8">
        <v>27</v>
      </c>
      <c r="B1178" s="8">
        <v>226</v>
      </c>
      <c r="C1178" s="8">
        <v>27226</v>
      </c>
      <c r="D1178" s="8">
        <v>27226</v>
      </c>
      <c r="E1178" s="8">
        <f t="shared" si="90"/>
        <v>27226</v>
      </c>
      <c r="F1178" s="8">
        <f t="shared" si="91"/>
        <v>27226</v>
      </c>
      <c r="G1178" s="8" t="s">
        <v>140</v>
      </c>
      <c r="J1178" s="8" t="s">
        <v>2583</v>
      </c>
      <c r="K1178" s="8" t="s">
        <v>2584</v>
      </c>
      <c r="L1178" s="8" t="str">
        <f t="shared" si="92"/>
        <v>藤井寺市</v>
      </c>
      <c r="M1178" s="8" t="str">
        <f t="shared" si="93"/>
        <v>大阪府藤井寺市</v>
      </c>
      <c r="N1178" s="8">
        <f t="shared" si="94"/>
        <v>27226</v>
      </c>
    </row>
    <row r="1179" spans="1:14" x14ac:dyDescent="0.55000000000000004">
      <c r="A1179" s="8">
        <v>27</v>
      </c>
      <c r="B1179" s="8">
        <v>227</v>
      </c>
      <c r="C1179" s="8">
        <v>27227</v>
      </c>
      <c r="D1179" s="8">
        <v>27227</v>
      </c>
      <c r="E1179" s="8">
        <f t="shared" si="90"/>
        <v>27227</v>
      </c>
      <c r="F1179" s="8">
        <f t="shared" si="91"/>
        <v>27227</v>
      </c>
      <c r="G1179" s="8" t="s">
        <v>140</v>
      </c>
      <c r="J1179" s="8" t="s">
        <v>2585</v>
      </c>
      <c r="K1179" s="8" t="s">
        <v>2586</v>
      </c>
      <c r="L1179" s="8" t="str">
        <f t="shared" si="92"/>
        <v>東大阪市</v>
      </c>
      <c r="M1179" s="8" t="str">
        <f t="shared" si="93"/>
        <v>大阪府東大阪市</v>
      </c>
      <c r="N1179" s="8">
        <f t="shared" si="94"/>
        <v>27227</v>
      </c>
    </row>
    <row r="1180" spans="1:14" x14ac:dyDescent="0.55000000000000004">
      <c r="A1180" s="8">
        <v>27</v>
      </c>
      <c r="B1180" s="8">
        <v>228</v>
      </c>
      <c r="C1180" s="8">
        <v>27228</v>
      </c>
      <c r="D1180" s="8">
        <v>27228</v>
      </c>
      <c r="E1180" s="8">
        <f t="shared" si="90"/>
        <v>27228</v>
      </c>
      <c r="F1180" s="8">
        <f t="shared" si="91"/>
        <v>27228</v>
      </c>
      <c r="G1180" s="8" t="s">
        <v>140</v>
      </c>
      <c r="J1180" s="8" t="s">
        <v>2587</v>
      </c>
      <c r="K1180" s="8" t="s">
        <v>2588</v>
      </c>
      <c r="L1180" s="8" t="str">
        <f t="shared" si="92"/>
        <v>泉南市</v>
      </c>
      <c r="M1180" s="8" t="str">
        <f t="shared" si="93"/>
        <v>大阪府泉南市</v>
      </c>
      <c r="N1180" s="8">
        <f t="shared" si="94"/>
        <v>27228</v>
      </c>
    </row>
    <row r="1181" spans="1:14" x14ac:dyDescent="0.55000000000000004">
      <c r="A1181" s="8">
        <v>27</v>
      </c>
      <c r="B1181" s="8">
        <v>229</v>
      </c>
      <c r="C1181" s="8">
        <v>27229</v>
      </c>
      <c r="D1181" s="8">
        <v>27229</v>
      </c>
      <c r="E1181" s="8">
        <f t="shared" si="90"/>
        <v>27229</v>
      </c>
      <c r="F1181" s="8">
        <f t="shared" si="91"/>
        <v>27229</v>
      </c>
      <c r="G1181" s="8" t="s">
        <v>140</v>
      </c>
      <c r="J1181" s="8" t="s">
        <v>2589</v>
      </c>
      <c r="K1181" s="8" t="s">
        <v>2590</v>
      </c>
      <c r="L1181" s="8" t="str">
        <f t="shared" si="92"/>
        <v>四條畷市</v>
      </c>
      <c r="M1181" s="8" t="str">
        <f t="shared" si="93"/>
        <v>大阪府四條畷市</v>
      </c>
      <c r="N1181" s="8">
        <f t="shared" si="94"/>
        <v>27229</v>
      </c>
    </row>
    <row r="1182" spans="1:14" x14ac:dyDescent="0.55000000000000004">
      <c r="A1182" s="8">
        <v>27</v>
      </c>
      <c r="B1182" s="8">
        <v>230</v>
      </c>
      <c r="C1182" s="8">
        <v>27230</v>
      </c>
      <c r="D1182" s="8">
        <v>27230</v>
      </c>
      <c r="E1182" s="8">
        <f t="shared" si="90"/>
        <v>27230</v>
      </c>
      <c r="F1182" s="8">
        <f t="shared" si="91"/>
        <v>27230</v>
      </c>
      <c r="G1182" s="8" t="s">
        <v>140</v>
      </c>
      <c r="J1182" s="8" t="s">
        <v>2591</v>
      </c>
      <c r="K1182" s="8" t="s">
        <v>2592</v>
      </c>
      <c r="L1182" s="8" t="str">
        <f t="shared" si="92"/>
        <v>交野市</v>
      </c>
      <c r="M1182" s="8" t="str">
        <f t="shared" si="93"/>
        <v>大阪府交野市</v>
      </c>
      <c r="N1182" s="8">
        <f t="shared" si="94"/>
        <v>27230</v>
      </c>
    </row>
    <row r="1183" spans="1:14" x14ac:dyDescent="0.55000000000000004">
      <c r="A1183" s="8">
        <v>27</v>
      </c>
      <c r="B1183" s="8">
        <v>231</v>
      </c>
      <c r="C1183" s="8">
        <v>27231</v>
      </c>
      <c r="D1183" s="8">
        <v>27231</v>
      </c>
      <c r="E1183" s="8">
        <f t="shared" si="90"/>
        <v>27231</v>
      </c>
      <c r="F1183" s="8">
        <f t="shared" si="91"/>
        <v>27231</v>
      </c>
      <c r="G1183" s="8" t="s">
        <v>140</v>
      </c>
      <c r="J1183" s="8" t="s">
        <v>2593</v>
      </c>
      <c r="K1183" s="8" t="s">
        <v>2594</v>
      </c>
      <c r="L1183" s="8" t="str">
        <f t="shared" si="92"/>
        <v>大阪狭山市</v>
      </c>
      <c r="M1183" s="8" t="str">
        <f t="shared" si="93"/>
        <v>大阪府大阪狭山市</v>
      </c>
      <c r="N1183" s="8">
        <f t="shared" si="94"/>
        <v>27231</v>
      </c>
    </row>
    <row r="1184" spans="1:14" x14ac:dyDescent="0.55000000000000004">
      <c r="A1184" s="8">
        <v>27</v>
      </c>
      <c r="B1184" s="8">
        <v>232</v>
      </c>
      <c r="C1184" s="8">
        <v>27232</v>
      </c>
      <c r="D1184" s="8">
        <v>27232</v>
      </c>
      <c r="E1184" s="8">
        <f t="shared" si="90"/>
        <v>27232</v>
      </c>
      <c r="F1184" s="8">
        <f t="shared" si="91"/>
        <v>27232</v>
      </c>
      <c r="G1184" s="8" t="s">
        <v>140</v>
      </c>
      <c r="J1184" s="8" t="s">
        <v>2595</v>
      </c>
      <c r="K1184" s="8" t="s">
        <v>2596</v>
      </c>
      <c r="L1184" s="8" t="str">
        <f t="shared" si="92"/>
        <v>阪南市</v>
      </c>
      <c r="M1184" s="8" t="str">
        <f t="shared" si="93"/>
        <v>大阪府阪南市</v>
      </c>
      <c r="N1184" s="8">
        <f t="shared" si="94"/>
        <v>27232</v>
      </c>
    </row>
    <row r="1185" spans="1:14" x14ac:dyDescent="0.55000000000000004">
      <c r="A1185" s="8">
        <v>27</v>
      </c>
      <c r="B1185" s="8">
        <v>301</v>
      </c>
      <c r="C1185" s="8">
        <v>27301</v>
      </c>
      <c r="D1185" s="8">
        <v>27301</v>
      </c>
      <c r="E1185" s="8">
        <f t="shared" si="90"/>
        <v>27301</v>
      </c>
      <c r="F1185" s="8">
        <f t="shared" si="91"/>
        <v>27301</v>
      </c>
      <c r="G1185" s="8" t="s">
        <v>140</v>
      </c>
      <c r="H1185" s="8" t="s">
        <v>1737</v>
      </c>
      <c r="J1185" s="8" t="s">
        <v>2597</v>
      </c>
      <c r="K1185" s="8" t="s">
        <v>2598</v>
      </c>
      <c r="L1185" s="8" t="str">
        <f t="shared" si="92"/>
        <v>島本町</v>
      </c>
      <c r="M1185" s="8" t="str">
        <f t="shared" si="93"/>
        <v>大阪府島本町</v>
      </c>
      <c r="N1185" s="8">
        <f t="shared" si="94"/>
        <v>27301</v>
      </c>
    </row>
    <row r="1186" spans="1:14" x14ac:dyDescent="0.55000000000000004">
      <c r="A1186" s="8">
        <v>27</v>
      </c>
      <c r="B1186" s="8">
        <v>321</v>
      </c>
      <c r="C1186" s="8">
        <v>27321</v>
      </c>
      <c r="D1186" s="8">
        <v>27321</v>
      </c>
      <c r="E1186" s="8">
        <f t="shared" si="90"/>
        <v>27321</v>
      </c>
      <c r="F1186" s="8">
        <f t="shared" si="91"/>
        <v>27321</v>
      </c>
      <c r="G1186" s="8" t="s">
        <v>140</v>
      </c>
      <c r="H1186" s="8" t="s">
        <v>2599</v>
      </c>
      <c r="J1186" s="8" t="s">
        <v>2600</v>
      </c>
      <c r="K1186" s="8" t="s">
        <v>2601</v>
      </c>
      <c r="L1186" s="8" t="str">
        <f t="shared" si="92"/>
        <v>豊能町</v>
      </c>
      <c r="M1186" s="8" t="str">
        <f t="shared" si="93"/>
        <v>大阪府豊能町</v>
      </c>
      <c r="N1186" s="8">
        <f t="shared" si="94"/>
        <v>27321</v>
      </c>
    </row>
    <row r="1187" spans="1:14" x14ac:dyDescent="0.55000000000000004">
      <c r="A1187" s="8">
        <v>27</v>
      </c>
      <c r="B1187" s="8">
        <v>322</v>
      </c>
      <c r="C1187" s="8">
        <v>27322</v>
      </c>
      <c r="D1187" s="8">
        <v>27322</v>
      </c>
      <c r="E1187" s="8">
        <f t="shared" si="90"/>
        <v>27322</v>
      </c>
      <c r="F1187" s="8">
        <f t="shared" si="91"/>
        <v>27322</v>
      </c>
      <c r="G1187" s="8" t="s">
        <v>140</v>
      </c>
      <c r="H1187" s="8" t="s">
        <v>2599</v>
      </c>
      <c r="J1187" s="8" t="s">
        <v>2602</v>
      </c>
      <c r="K1187" s="8" t="s">
        <v>2603</v>
      </c>
      <c r="L1187" s="8" t="str">
        <f t="shared" si="92"/>
        <v>能勢町</v>
      </c>
      <c r="M1187" s="8" t="str">
        <f t="shared" si="93"/>
        <v>大阪府能勢町</v>
      </c>
      <c r="N1187" s="8">
        <f t="shared" si="94"/>
        <v>27322</v>
      </c>
    </row>
    <row r="1188" spans="1:14" x14ac:dyDescent="0.55000000000000004">
      <c r="A1188" s="8">
        <v>27</v>
      </c>
      <c r="B1188" s="8">
        <v>341</v>
      </c>
      <c r="C1188" s="8">
        <v>27341</v>
      </c>
      <c r="D1188" s="8">
        <v>27341</v>
      </c>
      <c r="E1188" s="8">
        <f t="shared" si="90"/>
        <v>27341</v>
      </c>
      <c r="F1188" s="8">
        <f t="shared" si="91"/>
        <v>27341</v>
      </c>
      <c r="G1188" s="8" t="s">
        <v>140</v>
      </c>
      <c r="H1188" s="8" t="s">
        <v>2604</v>
      </c>
      <c r="J1188" s="8" t="s">
        <v>2605</v>
      </c>
      <c r="K1188" s="8" t="s">
        <v>2606</v>
      </c>
      <c r="L1188" s="8" t="str">
        <f t="shared" si="92"/>
        <v>忠岡町</v>
      </c>
      <c r="M1188" s="8" t="str">
        <f t="shared" si="93"/>
        <v>大阪府忠岡町</v>
      </c>
      <c r="N1188" s="8">
        <f t="shared" si="94"/>
        <v>27341</v>
      </c>
    </row>
    <row r="1189" spans="1:14" x14ac:dyDescent="0.55000000000000004">
      <c r="A1189" s="8">
        <v>27</v>
      </c>
      <c r="B1189" s="8">
        <v>361</v>
      </c>
      <c r="C1189" s="8">
        <v>27361</v>
      </c>
      <c r="D1189" s="8">
        <v>27361</v>
      </c>
      <c r="E1189" s="8">
        <f t="shared" si="90"/>
        <v>27361</v>
      </c>
      <c r="F1189" s="8">
        <f t="shared" si="91"/>
        <v>27361</v>
      </c>
      <c r="G1189" s="8" t="s">
        <v>140</v>
      </c>
      <c r="H1189" s="8" t="s">
        <v>2607</v>
      </c>
      <c r="J1189" s="8" t="s">
        <v>2608</v>
      </c>
      <c r="K1189" s="8" t="s">
        <v>2609</v>
      </c>
      <c r="L1189" s="8" t="str">
        <f t="shared" si="92"/>
        <v>熊取町</v>
      </c>
      <c r="M1189" s="8" t="str">
        <f t="shared" si="93"/>
        <v>大阪府熊取町</v>
      </c>
      <c r="N1189" s="8">
        <f t="shared" si="94"/>
        <v>27361</v>
      </c>
    </row>
    <row r="1190" spans="1:14" x14ac:dyDescent="0.55000000000000004">
      <c r="A1190" s="8">
        <v>27</v>
      </c>
      <c r="B1190" s="8">
        <v>362</v>
      </c>
      <c r="C1190" s="8">
        <v>27362</v>
      </c>
      <c r="D1190" s="8">
        <v>27362</v>
      </c>
      <c r="E1190" s="8">
        <f t="shared" si="90"/>
        <v>27362</v>
      </c>
      <c r="F1190" s="8">
        <f t="shared" si="91"/>
        <v>27362</v>
      </c>
      <c r="G1190" s="8" t="s">
        <v>140</v>
      </c>
      <c r="H1190" s="8" t="s">
        <v>2607</v>
      </c>
      <c r="J1190" s="8" t="s">
        <v>2610</v>
      </c>
      <c r="K1190" s="8" t="s">
        <v>2611</v>
      </c>
      <c r="L1190" s="8" t="str">
        <f t="shared" si="92"/>
        <v>田尻町</v>
      </c>
      <c r="M1190" s="8" t="str">
        <f t="shared" si="93"/>
        <v>大阪府田尻町</v>
      </c>
      <c r="N1190" s="8">
        <f t="shared" si="94"/>
        <v>27362</v>
      </c>
    </row>
    <row r="1191" spans="1:14" x14ac:dyDescent="0.55000000000000004">
      <c r="A1191" s="8">
        <v>27</v>
      </c>
      <c r="B1191" s="8">
        <v>366</v>
      </c>
      <c r="C1191" s="8">
        <v>27366</v>
      </c>
      <c r="D1191" s="8">
        <v>27366</v>
      </c>
      <c r="E1191" s="8">
        <f t="shared" si="90"/>
        <v>27366</v>
      </c>
      <c r="F1191" s="8">
        <f t="shared" si="91"/>
        <v>27366</v>
      </c>
      <c r="G1191" s="8" t="s">
        <v>140</v>
      </c>
      <c r="H1191" s="8" t="s">
        <v>2607</v>
      </c>
      <c r="J1191" s="8" t="s">
        <v>2612</v>
      </c>
      <c r="K1191" s="8" t="s">
        <v>2613</v>
      </c>
      <c r="L1191" s="8" t="str">
        <f t="shared" si="92"/>
        <v>岬町</v>
      </c>
      <c r="M1191" s="8" t="str">
        <f t="shared" si="93"/>
        <v>大阪府岬町</v>
      </c>
      <c r="N1191" s="8">
        <f t="shared" si="94"/>
        <v>27366</v>
      </c>
    </row>
    <row r="1192" spans="1:14" x14ac:dyDescent="0.55000000000000004">
      <c r="A1192" s="8">
        <v>27</v>
      </c>
      <c r="B1192" s="8">
        <v>381</v>
      </c>
      <c r="C1192" s="8">
        <v>27381</v>
      </c>
      <c r="D1192" s="8">
        <v>27381</v>
      </c>
      <c r="E1192" s="8">
        <f t="shared" si="90"/>
        <v>27381</v>
      </c>
      <c r="F1192" s="8">
        <f t="shared" si="91"/>
        <v>27381</v>
      </c>
      <c r="G1192" s="8" t="s">
        <v>140</v>
      </c>
      <c r="H1192" s="8" t="s">
        <v>2614</v>
      </c>
      <c r="J1192" s="8" t="s">
        <v>2615</v>
      </c>
      <c r="K1192" s="8" t="s">
        <v>2616</v>
      </c>
      <c r="L1192" s="8" t="str">
        <f t="shared" si="92"/>
        <v>太子町</v>
      </c>
      <c r="M1192" s="8" t="str">
        <f t="shared" si="93"/>
        <v>大阪府太子町</v>
      </c>
      <c r="N1192" s="8">
        <f t="shared" si="94"/>
        <v>27381</v>
      </c>
    </row>
    <row r="1193" spans="1:14" x14ac:dyDescent="0.55000000000000004">
      <c r="A1193" s="8">
        <v>27</v>
      </c>
      <c r="B1193" s="8">
        <v>382</v>
      </c>
      <c r="C1193" s="8">
        <v>27382</v>
      </c>
      <c r="D1193" s="8">
        <v>27382</v>
      </c>
      <c r="E1193" s="8">
        <f t="shared" si="90"/>
        <v>27382</v>
      </c>
      <c r="F1193" s="8">
        <f t="shared" si="91"/>
        <v>27382</v>
      </c>
      <c r="G1193" s="8" t="s">
        <v>140</v>
      </c>
      <c r="H1193" s="8" t="s">
        <v>2614</v>
      </c>
      <c r="J1193" s="8" t="s">
        <v>2617</v>
      </c>
      <c r="K1193" s="8" t="s">
        <v>2618</v>
      </c>
      <c r="L1193" s="8" t="str">
        <f t="shared" si="92"/>
        <v>河南町</v>
      </c>
      <c r="M1193" s="8" t="str">
        <f t="shared" si="93"/>
        <v>大阪府河南町</v>
      </c>
      <c r="N1193" s="8">
        <f t="shared" si="94"/>
        <v>27382</v>
      </c>
    </row>
    <row r="1194" spans="1:14" x14ac:dyDescent="0.55000000000000004">
      <c r="A1194" s="8">
        <v>27</v>
      </c>
      <c r="B1194" s="8">
        <v>383</v>
      </c>
      <c r="C1194" s="8">
        <v>27383</v>
      </c>
      <c r="D1194" s="8">
        <v>27383</v>
      </c>
      <c r="E1194" s="8">
        <f t="shared" si="90"/>
        <v>27383</v>
      </c>
      <c r="F1194" s="8">
        <f t="shared" si="91"/>
        <v>27383</v>
      </c>
      <c r="G1194" s="8" t="s">
        <v>140</v>
      </c>
      <c r="H1194" s="8" t="s">
        <v>2614</v>
      </c>
      <c r="J1194" s="8" t="s">
        <v>2619</v>
      </c>
      <c r="K1194" s="8" t="s">
        <v>2620</v>
      </c>
      <c r="L1194" s="8" t="str">
        <f t="shared" si="92"/>
        <v>千早赤阪村</v>
      </c>
      <c r="M1194" s="8" t="str">
        <f t="shared" si="93"/>
        <v>大阪府千早赤阪村</v>
      </c>
      <c r="N1194" s="8">
        <f t="shared" si="94"/>
        <v>27383</v>
      </c>
    </row>
    <row r="1195" spans="1:14" x14ac:dyDescent="0.55000000000000004">
      <c r="A1195" s="8">
        <v>28</v>
      </c>
      <c r="B1195" s="8">
        <v>0</v>
      </c>
      <c r="C1195" s="8">
        <v>28000</v>
      </c>
      <c r="D1195" s="8">
        <v>28000</v>
      </c>
      <c r="E1195" s="8">
        <f t="shared" si="90"/>
        <v>28000</v>
      </c>
      <c r="F1195" s="8" t="str">
        <f t="shared" si="91"/>
        <v>28</v>
      </c>
      <c r="G1195" s="8" t="s">
        <v>143</v>
      </c>
      <c r="K1195" s="8" t="s">
        <v>2621</v>
      </c>
      <c r="L1195" s="8" t="str">
        <f t="shared" si="92"/>
        <v>兵庫県</v>
      </c>
      <c r="M1195" s="8" t="str">
        <f t="shared" si="93"/>
        <v>兵庫県兵庫県</v>
      </c>
      <c r="N1195" s="8">
        <f t="shared" si="94"/>
        <v>28000</v>
      </c>
    </row>
    <row r="1196" spans="1:14" x14ac:dyDescent="0.55000000000000004">
      <c r="A1196" s="8">
        <v>28</v>
      </c>
      <c r="B1196" s="8">
        <v>100</v>
      </c>
      <c r="C1196" s="8">
        <v>28100</v>
      </c>
      <c r="D1196" s="8">
        <v>28100</v>
      </c>
      <c r="E1196" s="8">
        <f t="shared" si="90"/>
        <v>28100</v>
      </c>
      <c r="F1196" s="8">
        <f t="shared" si="91"/>
        <v>28100</v>
      </c>
      <c r="G1196" s="8" t="s">
        <v>143</v>
      </c>
      <c r="H1196" s="8" t="s">
        <v>2622</v>
      </c>
      <c r="K1196" s="8" t="s">
        <v>2623</v>
      </c>
      <c r="L1196" s="8" t="str">
        <f t="shared" si="92"/>
        <v>神戸市</v>
      </c>
      <c r="M1196" s="8" t="str">
        <f t="shared" si="93"/>
        <v>兵庫県神戸市</v>
      </c>
      <c r="N1196" s="8">
        <f t="shared" si="94"/>
        <v>28100</v>
      </c>
    </row>
    <row r="1197" spans="1:14" x14ac:dyDescent="0.55000000000000004">
      <c r="A1197" s="8">
        <v>28</v>
      </c>
      <c r="B1197" s="8">
        <v>201</v>
      </c>
      <c r="C1197" s="8">
        <v>28201</v>
      </c>
      <c r="D1197" s="8">
        <v>28201</v>
      </c>
      <c r="E1197" s="8">
        <f t="shared" si="90"/>
        <v>28201</v>
      </c>
      <c r="F1197" s="8">
        <f t="shared" si="91"/>
        <v>28201</v>
      </c>
      <c r="G1197" s="8" t="s">
        <v>143</v>
      </c>
      <c r="J1197" s="8" t="s">
        <v>2624</v>
      </c>
      <c r="K1197" s="8" t="s">
        <v>2625</v>
      </c>
      <c r="L1197" s="8" t="str">
        <f t="shared" si="92"/>
        <v>姫路市</v>
      </c>
      <c r="M1197" s="8" t="str">
        <f t="shared" si="93"/>
        <v>兵庫県姫路市</v>
      </c>
      <c r="N1197" s="8">
        <f t="shared" si="94"/>
        <v>28201</v>
      </c>
    </row>
    <row r="1198" spans="1:14" x14ac:dyDescent="0.55000000000000004">
      <c r="A1198" s="8">
        <v>28</v>
      </c>
      <c r="B1198" s="8">
        <v>202</v>
      </c>
      <c r="C1198" s="8">
        <v>28202</v>
      </c>
      <c r="D1198" s="8">
        <v>28202</v>
      </c>
      <c r="E1198" s="8">
        <f t="shared" si="90"/>
        <v>28202</v>
      </c>
      <c r="F1198" s="8">
        <f t="shared" si="91"/>
        <v>28202</v>
      </c>
      <c r="G1198" s="8" t="s">
        <v>143</v>
      </c>
      <c r="J1198" s="8" t="s">
        <v>2626</v>
      </c>
      <c r="K1198" s="8" t="s">
        <v>2627</v>
      </c>
      <c r="L1198" s="8" t="str">
        <f t="shared" si="92"/>
        <v>尼崎市</v>
      </c>
      <c r="M1198" s="8" t="str">
        <f t="shared" si="93"/>
        <v>兵庫県尼崎市</v>
      </c>
      <c r="N1198" s="8">
        <f t="shared" si="94"/>
        <v>28202</v>
      </c>
    </row>
    <row r="1199" spans="1:14" x14ac:dyDescent="0.55000000000000004">
      <c r="A1199" s="8">
        <v>28</v>
      </c>
      <c r="B1199" s="8">
        <v>203</v>
      </c>
      <c r="C1199" s="8">
        <v>28203</v>
      </c>
      <c r="D1199" s="8">
        <v>28203</v>
      </c>
      <c r="E1199" s="8">
        <f t="shared" si="90"/>
        <v>28203</v>
      </c>
      <c r="F1199" s="8">
        <f t="shared" si="91"/>
        <v>28203</v>
      </c>
      <c r="G1199" s="8" t="s">
        <v>143</v>
      </c>
      <c r="J1199" s="8" t="s">
        <v>2628</v>
      </c>
      <c r="K1199" s="8" t="s">
        <v>2629</v>
      </c>
      <c r="L1199" s="8" t="str">
        <f t="shared" si="92"/>
        <v>明石市</v>
      </c>
      <c r="M1199" s="8" t="str">
        <f t="shared" si="93"/>
        <v>兵庫県明石市</v>
      </c>
      <c r="N1199" s="8">
        <f t="shared" si="94"/>
        <v>28203</v>
      </c>
    </row>
    <row r="1200" spans="1:14" x14ac:dyDescent="0.55000000000000004">
      <c r="A1200" s="8">
        <v>28</v>
      </c>
      <c r="B1200" s="8">
        <v>204</v>
      </c>
      <c r="C1200" s="8">
        <v>28204</v>
      </c>
      <c r="D1200" s="8">
        <v>28204</v>
      </c>
      <c r="E1200" s="8">
        <f t="shared" si="90"/>
        <v>28204</v>
      </c>
      <c r="F1200" s="8">
        <f t="shared" si="91"/>
        <v>28204</v>
      </c>
      <c r="G1200" s="8" t="s">
        <v>143</v>
      </c>
      <c r="J1200" s="8" t="s">
        <v>2630</v>
      </c>
      <c r="K1200" s="8" t="s">
        <v>2631</v>
      </c>
      <c r="L1200" s="8" t="str">
        <f t="shared" si="92"/>
        <v>西宮市</v>
      </c>
      <c r="M1200" s="8" t="str">
        <f t="shared" si="93"/>
        <v>兵庫県西宮市</v>
      </c>
      <c r="N1200" s="8">
        <f t="shared" si="94"/>
        <v>28204</v>
      </c>
    </row>
    <row r="1201" spans="1:14" x14ac:dyDescent="0.55000000000000004">
      <c r="A1201" s="8">
        <v>28</v>
      </c>
      <c r="B1201" s="8">
        <v>205</v>
      </c>
      <c r="C1201" s="8">
        <v>28205</v>
      </c>
      <c r="D1201" s="8">
        <v>28205</v>
      </c>
      <c r="E1201" s="8">
        <f t="shared" si="90"/>
        <v>28205</v>
      </c>
      <c r="F1201" s="8">
        <f t="shared" si="91"/>
        <v>28205</v>
      </c>
      <c r="G1201" s="8" t="s">
        <v>143</v>
      </c>
      <c r="J1201" s="8" t="s">
        <v>2632</v>
      </c>
      <c r="K1201" s="8" t="s">
        <v>2633</v>
      </c>
      <c r="L1201" s="8" t="str">
        <f t="shared" si="92"/>
        <v>洲本市</v>
      </c>
      <c r="M1201" s="8" t="str">
        <f t="shared" si="93"/>
        <v>兵庫県洲本市</v>
      </c>
      <c r="N1201" s="8">
        <f t="shared" si="94"/>
        <v>28205</v>
      </c>
    </row>
    <row r="1202" spans="1:14" x14ac:dyDescent="0.55000000000000004">
      <c r="A1202" s="8">
        <v>28</v>
      </c>
      <c r="B1202" s="8">
        <v>206</v>
      </c>
      <c r="C1202" s="8">
        <v>28206</v>
      </c>
      <c r="D1202" s="8">
        <v>28206</v>
      </c>
      <c r="E1202" s="8">
        <f t="shared" si="90"/>
        <v>28206</v>
      </c>
      <c r="F1202" s="8">
        <f t="shared" si="91"/>
        <v>28206</v>
      </c>
      <c r="G1202" s="8" t="s">
        <v>143</v>
      </c>
      <c r="J1202" s="8" t="s">
        <v>2634</v>
      </c>
      <c r="K1202" s="8" t="s">
        <v>2635</v>
      </c>
      <c r="L1202" s="8" t="str">
        <f t="shared" si="92"/>
        <v>芦屋市</v>
      </c>
      <c r="M1202" s="8" t="str">
        <f t="shared" si="93"/>
        <v>兵庫県芦屋市</v>
      </c>
      <c r="N1202" s="8">
        <f t="shared" si="94"/>
        <v>28206</v>
      </c>
    </row>
    <row r="1203" spans="1:14" x14ac:dyDescent="0.55000000000000004">
      <c r="A1203" s="8">
        <v>28</v>
      </c>
      <c r="B1203" s="8">
        <v>207</v>
      </c>
      <c r="C1203" s="8">
        <v>28207</v>
      </c>
      <c r="D1203" s="8">
        <v>28207</v>
      </c>
      <c r="E1203" s="8">
        <f t="shared" si="90"/>
        <v>28207</v>
      </c>
      <c r="F1203" s="8">
        <f t="shared" si="91"/>
        <v>28207</v>
      </c>
      <c r="G1203" s="8" t="s">
        <v>143</v>
      </c>
      <c r="J1203" s="8" t="s">
        <v>2636</v>
      </c>
      <c r="K1203" s="8" t="s">
        <v>2637</v>
      </c>
      <c r="L1203" s="8" t="str">
        <f t="shared" si="92"/>
        <v>伊丹市</v>
      </c>
      <c r="M1203" s="8" t="str">
        <f t="shared" si="93"/>
        <v>兵庫県伊丹市</v>
      </c>
      <c r="N1203" s="8">
        <f t="shared" si="94"/>
        <v>28207</v>
      </c>
    </row>
    <row r="1204" spans="1:14" x14ac:dyDescent="0.55000000000000004">
      <c r="A1204" s="8">
        <v>28</v>
      </c>
      <c r="B1204" s="8">
        <v>208</v>
      </c>
      <c r="C1204" s="8">
        <v>28208</v>
      </c>
      <c r="D1204" s="8">
        <v>28208</v>
      </c>
      <c r="E1204" s="8">
        <f t="shared" si="90"/>
        <v>28208</v>
      </c>
      <c r="F1204" s="8">
        <f t="shared" si="91"/>
        <v>28208</v>
      </c>
      <c r="G1204" s="8" t="s">
        <v>143</v>
      </c>
      <c r="J1204" s="8" t="s">
        <v>2638</v>
      </c>
      <c r="K1204" s="8" t="s">
        <v>2639</v>
      </c>
      <c r="L1204" s="8" t="str">
        <f t="shared" si="92"/>
        <v>相生市</v>
      </c>
      <c r="M1204" s="8" t="str">
        <f t="shared" si="93"/>
        <v>兵庫県相生市</v>
      </c>
      <c r="N1204" s="8">
        <f t="shared" si="94"/>
        <v>28208</v>
      </c>
    </row>
    <row r="1205" spans="1:14" x14ac:dyDescent="0.55000000000000004">
      <c r="A1205" s="8">
        <v>28</v>
      </c>
      <c r="B1205" s="8">
        <v>209</v>
      </c>
      <c r="C1205" s="8">
        <v>28209</v>
      </c>
      <c r="D1205" s="8">
        <v>28209</v>
      </c>
      <c r="E1205" s="8">
        <f t="shared" si="90"/>
        <v>28209</v>
      </c>
      <c r="F1205" s="8">
        <f t="shared" si="91"/>
        <v>28209</v>
      </c>
      <c r="G1205" s="8" t="s">
        <v>143</v>
      </c>
      <c r="J1205" s="8" t="s">
        <v>2640</v>
      </c>
      <c r="K1205" s="8" t="s">
        <v>2641</v>
      </c>
      <c r="L1205" s="8" t="str">
        <f t="shared" si="92"/>
        <v>豊岡市</v>
      </c>
      <c r="M1205" s="8" t="str">
        <f t="shared" si="93"/>
        <v>兵庫県豊岡市</v>
      </c>
      <c r="N1205" s="8">
        <f t="shared" si="94"/>
        <v>28209</v>
      </c>
    </row>
    <row r="1206" spans="1:14" x14ac:dyDescent="0.55000000000000004">
      <c r="A1206" s="8">
        <v>28</v>
      </c>
      <c r="B1206" s="8">
        <v>210</v>
      </c>
      <c r="C1206" s="8">
        <v>28210</v>
      </c>
      <c r="D1206" s="8">
        <v>28210</v>
      </c>
      <c r="E1206" s="8">
        <f t="shared" si="90"/>
        <v>28210</v>
      </c>
      <c r="F1206" s="8">
        <f t="shared" si="91"/>
        <v>28210</v>
      </c>
      <c r="G1206" s="8" t="s">
        <v>143</v>
      </c>
      <c r="J1206" s="8" t="s">
        <v>2642</v>
      </c>
      <c r="K1206" s="8" t="s">
        <v>2643</v>
      </c>
      <c r="L1206" s="8" t="str">
        <f t="shared" si="92"/>
        <v>加古川市</v>
      </c>
      <c r="M1206" s="8" t="str">
        <f t="shared" si="93"/>
        <v>兵庫県加古川市</v>
      </c>
      <c r="N1206" s="8">
        <f t="shared" si="94"/>
        <v>28210</v>
      </c>
    </row>
    <row r="1207" spans="1:14" x14ac:dyDescent="0.55000000000000004">
      <c r="A1207" s="8">
        <v>28</v>
      </c>
      <c r="B1207" s="8">
        <v>212</v>
      </c>
      <c r="C1207" s="8">
        <v>28212</v>
      </c>
      <c r="D1207" s="8">
        <v>28212</v>
      </c>
      <c r="E1207" s="8">
        <f t="shared" si="90"/>
        <v>28212</v>
      </c>
      <c r="F1207" s="8">
        <f t="shared" si="91"/>
        <v>28212</v>
      </c>
      <c r="G1207" s="8" t="s">
        <v>143</v>
      </c>
      <c r="J1207" s="8" t="s">
        <v>2644</v>
      </c>
      <c r="K1207" s="8" t="s">
        <v>2645</v>
      </c>
      <c r="L1207" s="8" t="str">
        <f t="shared" si="92"/>
        <v>赤穂市</v>
      </c>
      <c r="M1207" s="8" t="str">
        <f t="shared" si="93"/>
        <v>兵庫県赤穂市</v>
      </c>
      <c r="N1207" s="8">
        <f t="shared" si="94"/>
        <v>28212</v>
      </c>
    </row>
    <row r="1208" spans="1:14" x14ac:dyDescent="0.55000000000000004">
      <c r="A1208" s="8">
        <v>28</v>
      </c>
      <c r="B1208" s="8">
        <v>213</v>
      </c>
      <c r="C1208" s="8">
        <v>28213</v>
      </c>
      <c r="D1208" s="8">
        <v>28213</v>
      </c>
      <c r="E1208" s="8">
        <f t="shared" si="90"/>
        <v>28213</v>
      </c>
      <c r="F1208" s="8">
        <f t="shared" si="91"/>
        <v>28213</v>
      </c>
      <c r="G1208" s="8" t="s">
        <v>143</v>
      </c>
      <c r="J1208" s="8" t="s">
        <v>2646</v>
      </c>
      <c r="K1208" s="8" t="s">
        <v>2647</v>
      </c>
      <c r="L1208" s="8" t="str">
        <f t="shared" si="92"/>
        <v>西脇市</v>
      </c>
      <c r="M1208" s="8" t="str">
        <f t="shared" si="93"/>
        <v>兵庫県西脇市</v>
      </c>
      <c r="N1208" s="8">
        <f t="shared" si="94"/>
        <v>28213</v>
      </c>
    </row>
    <row r="1209" spans="1:14" x14ac:dyDescent="0.55000000000000004">
      <c r="A1209" s="8">
        <v>28</v>
      </c>
      <c r="B1209" s="8">
        <v>214</v>
      </c>
      <c r="C1209" s="8">
        <v>28214</v>
      </c>
      <c r="D1209" s="8">
        <v>28214</v>
      </c>
      <c r="E1209" s="8">
        <f t="shared" si="90"/>
        <v>28214</v>
      </c>
      <c r="F1209" s="8">
        <f t="shared" si="91"/>
        <v>28214</v>
      </c>
      <c r="G1209" s="8" t="s">
        <v>143</v>
      </c>
      <c r="J1209" s="8" t="s">
        <v>2648</v>
      </c>
      <c r="K1209" s="8" t="s">
        <v>2649</v>
      </c>
      <c r="L1209" s="8" t="str">
        <f t="shared" si="92"/>
        <v>宝塚市</v>
      </c>
      <c r="M1209" s="8" t="str">
        <f t="shared" si="93"/>
        <v>兵庫県宝塚市</v>
      </c>
      <c r="N1209" s="8">
        <f t="shared" si="94"/>
        <v>28214</v>
      </c>
    </row>
    <row r="1210" spans="1:14" x14ac:dyDescent="0.55000000000000004">
      <c r="A1210" s="8">
        <v>28</v>
      </c>
      <c r="B1210" s="8">
        <v>215</v>
      </c>
      <c r="C1210" s="8">
        <v>28215</v>
      </c>
      <c r="D1210" s="8">
        <v>28215</v>
      </c>
      <c r="E1210" s="8">
        <f t="shared" si="90"/>
        <v>28215</v>
      </c>
      <c r="F1210" s="8">
        <f t="shared" si="91"/>
        <v>28215</v>
      </c>
      <c r="G1210" s="8" t="s">
        <v>143</v>
      </c>
      <c r="J1210" s="8" t="s">
        <v>2650</v>
      </c>
      <c r="K1210" s="8" t="s">
        <v>2651</v>
      </c>
      <c r="L1210" s="8" t="str">
        <f t="shared" si="92"/>
        <v>三木市</v>
      </c>
      <c r="M1210" s="8" t="str">
        <f t="shared" si="93"/>
        <v>兵庫県三木市</v>
      </c>
      <c r="N1210" s="8">
        <f t="shared" si="94"/>
        <v>28215</v>
      </c>
    </row>
    <row r="1211" spans="1:14" x14ac:dyDescent="0.55000000000000004">
      <c r="A1211" s="8">
        <v>28</v>
      </c>
      <c r="B1211" s="8">
        <v>216</v>
      </c>
      <c r="C1211" s="8">
        <v>28216</v>
      </c>
      <c r="D1211" s="8">
        <v>28216</v>
      </c>
      <c r="E1211" s="8">
        <f t="shared" si="90"/>
        <v>28216</v>
      </c>
      <c r="F1211" s="8">
        <f t="shared" si="91"/>
        <v>28216</v>
      </c>
      <c r="G1211" s="8" t="s">
        <v>143</v>
      </c>
      <c r="J1211" s="8" t="s">
        <v>2652</v>
      </c>
      <c r="K1211" s="8" t="s">
        <v>2653</v>
      </c>
      <c r="L1211" s="8" t="str">
        <f t="shared" si="92"/>
        <v>高砂市</v>
      </c>
      <c r="M1211" s="8" t="str">
        <f t="shared" si="93"/>
        <v>兵庫県高砂市</v>
      </c>
      <c r="N1211" s="8">
        <f t="shared" si="94"/>
        <v>28216</v>
      </c>
    </row>
    <row r="1212" spans="1:14" x14ac:dyDescent="0.55000000000000004">
      <c r="A1212" s="8">
        <v>28</v>
      </c>
      <c r="B1212" s="8">
        <v>217</v>
      </c>
      <c r="C1212" s="8">
        <v>28217</v>
      </c>
      <c r="D1212" s="8">
        <v>28217</v>
      </c>
      <c r="E1212" s="8">
        <f t="shared" si="90"/>
        <v>28217</v>
      </c>
      <c r="F1212" s="8">
        <f t="shared" si="91"/>
        <v>28217</v>
      </c>
      <c r="G1212" s="8" t="s">
        <v>143</v>
      </c>
      <c r="J1212" s="8" t="s">
        <v>2654</v>
      </c>
      <c r="K1212" s="8" t="s">
        <v>2655</v>
      </c>
      <c r="L1212" s="8" t="str">
        <f t="shared" si="92"/>
        <v>川西市</v>
      </c>
      <c r="M1212" s="8" t="str">
        <f t="shared" si="93"/>
        <v>兵庫県川西市</v>
      </c>
      <c r="N1212" s="8">
        <f t="shared" si="94"/>
        <v>28217</v>
      </c>
    </row>
    <row r="1213" spans="1:14" x14ac:dyDescent="0.55000000000000004">
      <c r="A1213" s="8">
        <v>28</v>
      </c>
      <c r="B1213" s="8">
        <v>218</v>
      </c>
      <c r="C1213" s="8">
        <v>28218</v>
      </c>
      <c r="D1213" s="8">
        <v>28218</v>
      </c>
      <c r="E1213" s="8">
        <f t="shared" si="90"/>
        <v>28218</v>
      </c>
      <c r="F1213" s="8">
        <f t="shared" si="91"/>
        <v>28218</v>
      </c>
      <c r="G1213" s="8" t="s">
        <v>143</v>
      </c>
      <c r="J1213" s="8" t="s">
        <v>2656</v>
      </c>
      <c r="K1213" s="8" t="s">
        <v>2657</v>
      </c>
      <c r="L1213" s="8" t="str">
        <f t="shared" si="92"/>
        <v>小野市</v>
      </c>
      <c r="M1213" s="8" t="str">
        <f t="shared" si="93"/>
        <v>兵庫県小野市</v>
      </c>
      <c r="N1213" s="8">
        <f t="shared" si="94"/>
        <v>28218</v>
      </c>
    </row>
    <row r="1214" spans="1:14" x14ac:dyDescent="0.55000000000000004">
      <c r="A1214" s="8">
        <v>28</v>
      </c>
      <c r="B1214" s="8">
        <v>219</v>
      </c>
      <c r="C1214" s="8">
        <v>28219</v>
      </c>
      <c r="D1214" s="8">
        <v>28219</v>
      </c>
      <c r="E1214" s="8">
        <f t="shared" si="90"/>
        <v>28219</v>
      </c>
      <c r="F1214" s="8">
        <f t="shared" si="91"/>
        <v>28219</v>
      </c>
      <c r="G1214" s="8" t="s">
        <v>143</v>
      </c>
      <c r="J1214" s="8" t="s">
        <v>2658</v>
      </c>
      <c r="K1214" s="8" t="s">
        <v>2659</v>
      </c>
      <c r="L1214" s="8" t="str">
        <f t="shared" si="92"/>
        <v>三田市</v>
      </c>
      <c r="M1214" s="8" t="str">
        <f t="shared" si="93"/>
        <v>兵庫県三田市</v>
      </c>
      <c r="N1214" s="8">
        <f t="shared" si="94"/>
        <v>28219</v>
      </c>
    </row>
    <row r="1215" spans="1:14" x14ac:dyDescent="0.55000000000000004">
      <c r="A1215" s="8">
        <v>28</v>
      </c>
      <c r="B1215" s="8">
        <v>220</v>
      </c>
      <c r="C1215" s="8">
        <v>28220</v>
      </c>
      <c r="D1215" s="8">
        <v>28220</v>
      </c>
      <c r="E1215" s="8">
        <f t="shared" si="90"/>
        <v>28220</v>
      </c>
      <c r="F1215" s="8">
        <f t="shared" si="91"/>
        <v>28220</v>
      </c>
      <c r="G1215" s="8" t="s">
        <v>143</v>
      </c>
      <c r="J1215" s="8" t="s">
        <v>2660</v>
      </c>
      <c r="K1215" s="8" t="s">
        <v>2661</v>
      </c>
      <c r="L1215" s="8" t="str">
        <f t="shared" si="92"/>
        <v>加西市</v>
      </c>
      <c r="M1215" s="8" t="str">
        <f t="shared" si="93"/>
        <v>兵庫県加西市</v>
      </c>
      <c r="N1215" s="8">
        <f t="shared" si="94"/>
        <v>28220</v>
      </c>
    </row>
    <row r="1216" spans="1:14" x14ac:dyDescent="0.55000000000000004">
      <c r="A1216" s="8">
        <v>28</v>
      </c>
      <c r="B1216" s="8">
        <v>221</v>
      </c>
      <c r="C1216" s="8">
        <v>28221</v>
      </c>
      <c r="D1216" s="8">
        <v>28221</v>
      </c>
      <c r="E1216" s="8">
        <f t="shared" si="90"/>
        <v>28221</v>
      </c>
      <c r="F1216" s="8">
        <f t="shared" si="91"/>
        <v>28221</v>
      </c>
      <c r="G1216" s="8" t="s">
        <v>143</v>
      </c>
      <c r="J1216" s="8" t="s">
        <v>2662</v>
      </c>
      <c r="K1216" s="8" t="s">
        <v>2663</v>
      </c>
      <c r="L1216" s="8" t="str">
        <f t="shared" si="92"/>
        <v>丹波篠山市</v>
      </c>
      <c r="M1216" s="8" t="str">
        <f t="shared" si="93"/>
        <v>兵庫県丹波篠山市</v>
      </c>
      <c r="N1216" s="8">
        <f t="shared" si="94"/>
        <v>28221</v>
      </c>
    </row>
    <row r="1217" spans="1:14" x14ac:dyDescent="0.55000000000000004">
      <c r="A1217" s="8">
        <v>28</v>
      </c>
      <c r="B1217" s="8">
        <v>222</v>
      </c>
      <c r="C1217" s="8">
        <v>28222</v>
      </c>
      <c r="D1217" s="8">
        <v>28222</v>
      </c>
      <c r="E1217" s="8">
        <f t="shared" si="90"/>
        <v>28222</v>
      </c>
      <c r="F1217" s="8">
        <f t="shared" si="91"/>
        <v>28222</v>
      </c>
      <c r="G1217" s="8" t="s">
        <v>143</v>
      </c>
      <c r="J1217" s="8" t="s">
        <v>2664</v>
      </c>
      <c r="K1217" s="8" t="s">
        <v>2665</v>
      </c>
      <c r="L1217" s="8" t="str">
        <f t="shared" si="92"/>
        <v>養父市</v>
      </c>
      <c r="M1217" s="8" t="str">
        <f t="shared" si="93"/>
        <v>兵庫県養父市</v>
      </c>
      <c r="N1217" s="8">
        <f t="shared" si="94"/>
        <v>28222</v>
      </c>
    </row>
    <row r="1218" spans="1:14" x14ac:dyDescent="0.55000000000000004">
      <c r="A1218" s="8">
        <v>28</v>
      </c>
      <c r="B1218" s="8">
        <v>223</v>
      </c>
      <c r="C1218" s="8">
        <v>28223</v>
      </c>
      <c r="D1218" s="8">
        <v>28223</v>
      </c>
      <c r="E1218" s="8">
        <f t="shared" ref="E1218:E1281" si="95">IF(LEN(D1218)=4,"0"&amp;D1218,D1218)</f>
        <v>28223</v>
      </c>
      <c r="F1218" s="8">
        <f t="shared" ref="F1218:F1281" si="96">IF(B1218=0,LEFT(E1218,2),E1218)</f>
        <v>28223</v>
      </c>
      <c r="G1218" s="8" t="s">
        <v>143</v>
      </c>
      <c r="J1218" s="8" t="s">
        <v>2666</v>
      </c>
      <c r="K1218" s="8" t="s">
        <v>2667</v>
      </c>
      <c r="L1218" s="8" t="str">
        <f t="shared" ref="L1218:L1281" si="97">IF(B1218=0,G1218,IF(J1218="",H1218,J1218))</f>
        <v>丹波市</v>
      </c>
      <c r="M1218" s="8" t="str">
        <f t="shared" ref="M1218:M1281" si="98">_xlfn.CONCAT(G1218,L1218)</f>
        <v>兵庫県丹波市</v>
      </c>
      <c r="N1218" s="8">
        <f t="shared" ref="N1218:N1281" si="99">E1218</f>
        <v>28223</v>
      </c>
    </row>
    <row r="1219" spans="1:14" x14ac:dyDescent="0.55000000000000004">
      <c r="A1219" s="8">
        <v>28</v>
      </c>
      <c r="B1219" s="8">
        <v>224</v>
      </c>
      <c r="C1219" s="8">
        <v>28224</v>
      </c>
      <c r="D1219" s="8">
        <v>28224</v>
      </c>
      <c r="E1219" s="8">
        <f t="shared" si="95"/>
        <v>28224</v>
      </c>
      <c r="F1219" s="8">
        <f t="shared" si="96"/>
        <v>28224</v>
      </c>
      <c r="G1219" s="8" t="s">
        <v>143</v>
      </c>
      <c r="J1219" s="8" t="s">
        <v>2668</v>
      </c>
      <c r="K1219" s="8" t="s">
        <v>2669</v>
      </c>
      <c r="L1219" s="8" t="str">
        <f t="shared" si="97"/>
        <v>南あわじ市</v>
      </c>
      <c r="M1219" s="8" t="str">
        <f t="shared" si="98"/>
        <v>兵庫県南あわじ市</v>
      </c>
      <c r="N1219" s="8">
        <f t="shared" si="99"/>
        <v>28224</v>
      </c>
    </row>
    <row r="1220" spans="1:14" x14ac:dyDescent="0.55000000000000004">
      <c r="A1220" s="8">
        <v>28</v>
      </c>
      <c r="B1220" s="8">
        <v>225</v>
      </c>
      <c r="C1220" s="8">
        <v>28225</v>
      </c>
      <c r="D1220" s="8">
        <v>28225</v>
      </c>
      <c r="E1220" s="8">
        <f t="shared" si="95"/>
        <v>28225</v>
      </c>
      <c r="F1220" s="8">
        <f t="shared" si="96"/>
        <v>28225</v>
      </c>
      <c r="G1220" s="8" t="s">
        <v>143</v>
      </c>
      <c r="J1220" s="8" t="s">
        <v>2670</v>
      </c>
      <c r="K1220" s="8" t="s">
        <v>2671</v>
      </c>
      <c r="L1220" s="8" t="str">
        <f t="shared" si="97"/>
        <v>朝来市</v>
      </c>
      <c r="M1220" s="8" t="str">
        <f t="shared" si="98"/>
        <v>兵庫県朝来市</v>
      </c>
      <c r="N1220" s="8">
        <f t="shared" si="99"/>
        <v>28225</v>
      </c>
    </row>
    <row r="1221" spans="1:14" x14ac:dyDescent="0.55000000000000004">
      <c r="A1221" s="8">
        <v>28</v>
      </c>
      <c r="B1221" s="8">
        <v>226</v>
      </c>
      <c r="C1221" s="8">
        <v>28226</v>
      </c>
      <c r="D1221" s="8">
        <v>28226</v>
      </c>
      <c r="E1221" s="8">
        <f t="shared" si="95"/>
        <v>28226</v>
      </c>
      <c r="F1221" s="8">
        <f t="shared" si="96"/>
        <v>28226</v>
      </c>
      <c r="G1221" s="8" t="s">
        <v>143</v>
      </c>
      <c r="J1221" s="8" t="s">
        <v>2672</v>
      </c>
      <c r="K1221" s="8" t="s">
        <v>2673</v>
      </c>
      <c r="L1221" s="8" t="str">
        <f t="shared" si="97"/>
        <v>淡路市</v>
      </c>
      <c r="M1221" s="8" t="str">
        <f t="shared" si="98"/>
        <v>兵庫県淡路市</v>
      </c>
      <c r="N1221" s="8">
        <f t="shared" si="99"/>
        <v>28226</v>
      </c>
    </row>
    <row r="1222" spans="1:14" x14ac:dyDescent="0.55000000000000004">
      <c r="A1222" s="8">
        <v>28</v>
      </c>
      <c r="B1222" s="8">
        <v>227</v>
      </c>
      <c r="C1222" s="8">
        <v>28227</v>
      </c>
      <c r="D1222" s="8">
        <v>28227</v>
      </c>
      <c r="E1222" s="8">
        <f t="shared" si="95"/>
        <v>28227</v>
      </c>
      <c r="F1222" s="8">
        <f t="shared" si="96"/>
        <v>28227</v>
      </c>
      <c r="G1222" s="8" t="s">
        <v>143</v>
      </c>
      <c r="J1222" s="8" t="s">
        <v>2674</v>
      </c>
      <c r="K1222" s="8" t="s">
        <v>2675</v>
      </c>
      <c r="L1222" s="8" t="str">
        <f t="shared" si="97"/>
        <v>宍粟市</v>
      </c>
      <c r="M1222" s="8" t="str">
        <f t="shared" si="98"/>
        <v>兵庫県宍粟市</v>
      </c>
      <c r="N1222" s="8">
        <f t="shared" si="99"/>
        <v>28227</v>
      </c>
    </row>
    <row r="1223" spans="1:14" x14ac:dyDescent="0.55000000000000004">
      <c r="A1223" s="8">
        <v>28</v>
      </c>
      <c r="B1223" s="8">
        <v>228</v>
      </c>
      <c r="C1223" s="8">
        <v>28228</v>
      </c>
      <c r="D1223" s="8">
        <v>28228</v>
      </c>
      <c r="E1223" s="8">
        <f t="shared" si="95"/>
        <v>28228</v>
      </c>
      <c r="F1223" s="8">
        <f t="shared" si="96"/>
        <v>28228</v>
      </c>
      <c r="G1223" s="8" t="s">
        <v>143</v>
      </c>
      <c r="J1223" s="8" t="s">
        <v>2676</v>
      </c>
      <c r="K1223" s="8" t="s">
        <v>2677</v>
      </c>
      <c r="L1223" s="8" t="str">
        <f t="shared" si="97"/>
        <v>加東市</v>
      </c>
      <c r="M1223" s="8" t="str">
        <f t="shared" si="98"/>
        <v>兵庫県加東市</v>
      </c>
      <c r="N1223" s="8">
        <f t="shared" si="99"/>
        <v>28228</v>
      </c>
    </row>
    <row r="1224" spans="1:14" x14ac:dyDescent="0.55000000000000004">
      <c r="A1224" s="8">
        <v>28</v>
      </c>
      <c r="B1224" s="8">
        <v>229</v>
      </c>
      <c r="C1224" s="8">
        <v>28229</v>
      </c>
      <c r="D1224" s="8">
        <v>28229</v>
      </c>
      <c r="E1224" s="8">
        <f t="shared" si="95"/>
        <v>28229</v>
      </c>
      <c r="F1224" s="8">
        <f t="shared" si="96"/>
        <v>28229</v>
      </c>
      <c r="G1224" s="8" t="s">
        <v>143</v>
      </c>
      <c r="J1224" s="8" t="s">
        <v>2678</v>
      </c>
      <c r="K1224" s="8" t="s">
        <v>2679</v>
      </c>
      <c r="L1224" s="8" t="str">
        <f t="shared" si="97"/>
        <v>たつの市</v>
      </c>
      <c r="M1224" s="8" t="str">
        <f t="shared" si="98"/>
        <v>兵庫県たつの市</v>
      </c>
      <c r="N1224" s="8">
        <f t="shared" si="99"/>
        <v>28229</v>
      </c>
    </row>
    <row r="1225" spans="1:14" x14ac:dyDescent="0.55000000000000004">
      <c r="A1225" s="8">
        <v>28</v>
      </c>
      <c r="B1225" s="8">
        <v>301</v>
      </c>
      <c r="C1225" s="8">
        <v>28301</v>
      </c>
      <c r="D1225" s="8">
        <v>28301</v>
      </c>
      <c r="E1225" s="8">
        <f t="shared" si="95"/>
        <v>28301</v>
      </c>
      <c r="F1225" s="8">
        <f t="shared" si="96"/>
        <v>28301</v>
      </c>
      <c r="G1225" s="8" t="s">
        <v>143</v>
      </c>
      <c r="H1225" s="8" t="s">
        <v>2680</v>
      </c>
      <c r="J1225" s="8" t="s">
        <v>2681</v>
      </c>
      <c r="K1225" s="8" t="s">
        <v>2682</v>
      </c>
      <c r="L1225" s="8" t="str">
        <f t="shared" si="97"/>
        <v>猪名川町</v>
      </c>
      <c r="M1225" s="8" t="str">
        <f t="shared" si="98"/>
        <v>兵庫県猪名川町</v>
      </c>
      <c r="N1225" s="8">
        <f t="shared" si="99"/>
        <v>28301</v>
      </c>
    </row>
    <row r="1226" spans="1:14" x14ac:dyDescent="0.55000000000000004">
      <c r="A1226" s="8">
        <v>28</v>
      </c>
      <c r="B1226" s="8">
        <v>365</v>
      </c>
      <c r="C1226" s="8">
        <v>28365</v>
      </c>
      <c r="D1226" s="8">
        <v>28365</v>
      </c>
      <c r="E1226" s="8">
        <f t="shared" si="95"/>
        <v>28365</v>
      </c>
      <c r="F1226" s="8">
        <f t="shared" si="96"/>
        <v>28365</v>
      </c>
      <c r="G1226" s="8" t="s">
        <v>143</v>
      </c>
      <c r="H1226" s="8" t="s">
        <v>2683</v>
      </c>
      <c r="J1226" s="8" t="s">
        <v>2684</v>
      </c>
      <c r="K1226" s="8" t="s">
        <v>2685</v>
      </c>
      <c r="L1226" s="8" t="str">
        <f t="shared" si="97"/>
        <v>多可町</v>
      </c>
      <c r="M1226" s="8" t="str">
        <f t="shared" si="98"/>
        <v>兵庫県多可町</v>
      </c>
      <c r="N1226" s="8">
        <f t="shared" si="99"/>
        <v>28365</v>
      </c>
    </row>
    <row r="1227" spans="1:14" x14ac:dyDescent="0.55000000000000004">
      <c r="A1227" s="8">
        <v>28</v>
      </c>
      <c r="B1227" s="8">
        <v>381</v>
      </c>
      <c r="C1227" s="8">
        <v>28381</v>
      </c>
      <c r="D1227" s="8">
        <v>28381</v>
      </c>
      <c r="E1227" s="8">
        <f t="shared" si="95"/>
        <v>28381</v>
      </c>
      <c r="F1227" s="8">
        <f t="shared" si="96"/>
        <v>28381</v>
      </c>
      <c r="G1227" s="8" t="s">
        <v>143</v>
      </c>
      <c r="H1227" s="8" t="s">
        <v>2686</v>
      </c>
      <c r="J1227" s="8" t="s">
        <v>2687</v>
      </c>
      <c r="K1227" s="8" t="s">
        <v>2688</v>
      </c>
      <c r="L1227" s="8" t="str">
        <f t="shared" si="97"/>
        <v>稲美町</v>
      </c>
      <c r="M1227" s="8" t="str">
        <f t="shared" si="98"/>
        <v>兵庫県稲美町</v>
      </c>
      <c r="N1227" s="8">
        <f t="shared" si="99"/>
        <v>28381</v>
      </c>
    </row>
    <row r="1228" spans="1:14" x14ac:dyDescent="0.55000000000000004">
      <c r="A1228" s="8">
        <v>28</v>
      </c>
      <c r="B1228" s="8">
        <v>382</v>
      </c>
      <c r="C1228" s="8">
        <v>28382</v>
      </c>
      <c r="D1228" s="8">
        <v>28382</v>
      </c>
      <c r="E1228" s="8">
        <f t="shared" si="95"/>
        <v>28382</v>
      </c>
      <c r="F1228" s="8">
        <f t="shared" si="96"/>
        <v>28382</v>
      </c>
      <c r="G1228" s="8" t="s">
        <v>143</v>
      </c>
      <c r="H1228" s="8" t="s">
        <v>2686</v>
      </c>
      <c r="J1228" s="8" t="s">
        <v>2689</v>
      </c>
      <c r="K1228" s="8" t="s">
        <v>2690</v>
      </c>
      <c r="L1228" s="8" t="str">
        <f t="shared" si="97"/>
        <v>播磨町</v>
      </c>
      <c r="M1228" s="8" t="str">
        <f t="shared" si="98"/>
        <v>兵庫県播磨町</v>
      </c>
      <c r="N1228" s="8">
        <f t="shared" si="99"/>
        <v>28382</v>
      </c>
    </row>
    <row r="1229" spans="1:14" x14ac:dyDescent="0.55000000000000004">
      <c r="A1229" s="8">
        <v>28</v>
      </c>
      <c r="B1229" s="8">
        <v>442</v>
      </c>
      <c r="C1229" s="8">
        <v>28442</v>
      </c>
      <c r="D1229" s="8">
        <v>28442</v>
      </c>
      <c r="E1229" s="8">
        <f t="shared" si="95"/>
        <v>28442</v>
      </c>
      <c r="F1229" s="8">
        <f t="shared" si="96"/>
        <v>28442</v>
      </c>
      <c r="G1229" s="8" t="s">
        <v>143</v>
      </c>
      <c r="H1229" s="8" t="s">
        <v>2691</v>
      </c>
      <c r="J1229" s="8" t="s">
        <v>2692</v>
      </c>
      <c r="K1229" s="8" t="s">
        <v>2693</v>
      </c>
      <c r="L1229" s="8" t="str">
        <f t="shared" si="97"/>
        <v>市川町</v>
      </c>
      <c r="M1229" s="8" t="str">
        <f t="shared" si="98"/>
        <v>兵庫県市川町</v>
      </c>
      <c r="N1229" s="8">
        <f t="shared" si="99"/>
        <v>28442</v>
      </c>
    </row>
    <row r="1230" spans="1:14" x14ac:dyDescent="0.55000000000000004">
      <c r="A1230" s="8">
        <v>28</v>
      </c>
      <c r="B1230" s="8">
        <v>443</v>
      </c>
      <c r="C1230" s="8">
        <v>28443</v>
      </c>
      <c r="D1230" s="8">
        <v>28443</v>
      </c>
      <c r="E1230" s="8">
        <f t="shared" si="95"/>
        <v>28443</v>
      </c>
      <c r="F1230" s="8">
        <f t="shared" si="96"/>
        <v>28443</v>
      </c>
      <c r="G1230" s="8" t="s">
        <v>143</v>
      </c>
      <c r="H1230" s="8" t="s">
        <v>2691</v>
      </c>
      <c r="J1230" s="8" t="s">
        <v>2694</v>
      </c>
      <c r="K1230" s="8" t="s">
        <v>2695</v>
      </c>
      <c r="L1230" s="8" t="str">
        <f t="shared" si="97"/>
        <v>福崎町</v>
      </c>
      <c r="M1230" s="8" t="str">
        <f t="shared" si="98"/>
        <v>兵庫県福崎町</v>
      </c>
      <c r="N1230" s="8">
        <f t="shared" si="99"/>
        <v>28443</v>
      </c>
    </row>
    <row r="1231" spans="1:14" x14ac:dyDescent="0.55000000000000004">
      <c r="A1231" s="8">
        <v>28</v>
      </c>
      <c r="B1231" s="8">
        <v>446</v>
      </c>
      <c r="C1231" s="8">
        <v>28446</v>
      </c>
      <c r="D1231" s="8">
        <v>28446</v>
      </c>
      <c r="E1231" s="8">
        <f t="shared" si="95"/>
        <v>28446</v>
      </c>
      <c r="F1231" s="8">
        <f t="shared" si="96"/>
        <v>28446</v>
      </c>
      <c r="G1231" s="8" t="s">
        <v>143</v>
      </c>
      <c r="H1231" s="8" t="s">
        <v>2691</v>
      </c>
      <c r="J1231" s="8" t="s">
        <v>2696</v>
      </c>
      <c r="K1231" s="8" t="s">
        <v>298</v>
      </c>
      <c r="L1231" s="8" t="str">
        <f t="shared" si="97"/>
        <v>神河町</v>
      </c>
      <c r="M1231" s="8" t="str">
        <f t="shared" si="98"/>
        <v>兵庫県神河町</v>
      </c>
      <c r="N1231" s="8">
        <f t="shared" si="99"/>
        <v>28446</v>
      </c>
    </row>
    <row r="1232" spans="1:14" x14ac:dyDescent="0.55000000000000004">
      <c r="A1232" s="8">
        <v>28</v>
      </c>
      <c r="B1232" s="8">
        <v>464</v>
      </c>
      <c r="C1232" s="8">
        <v>28464</v>
      </c>
      <c r="D1232" s="8">
        <v>28464</v>
      </c>
      <c r="E1232" s="8">
        <f t="shared" si="95"/>
        <v>28464</v>
      </c>
      <c r="F1232" s="8">
        <f t="shared" si="96"/>
        <v>28464</v>
      </c>
      <c r="G1232" s="8" t="s">
        <v>143</v>
      </c>
      <c r="H1232" s="8" t="s">
        <v>2697</v>
      </c>
      <c r="J1232" s="8" t="s">
        <v>2615</v>
      </c>
      <c r="K1232" s="8" t="s">
        <v>2616</v>
      </c>
      <c r="L1232" s="8" t="str">
        <f t="shared" si="97"/>
        <v>太子町</v>
      </c>
      <c r="M1232" s="8" t="str">
        <f t="shared" si="98"/>
        <v>兵庫県太子町</v>
      </c>
      <c r="N1232" s="8">
        <f t="shared" si="99"/>
        <v>28464</v>
      </c>
    </row>
    <row r="1233" spans="1:14" x14ac:dyDescent="0.55000000000000004">
      <c r="A1233" s="8">
        <v>28</v>
      </c>
      <c r="B1233" s="8">
        <v>481</v>
      </c>
      <c r="C1233" s="8">
        <v>28481</v>
      </c>
      <c r="D1233" s="8">
        <v>28481</v>
      </c>
      <c r="E1233" s="8">
        <f t="shared" si="95"/>
        <v>28481</v>
      </c>
      <c r="F1233" s="8">
        <f t="shared" si="96"/>
        <v>28481</v>
      </c>
      <c r="G1233" s="8" t="s">
        <v>143</v>
      </c>
      <c r="H1233" s="8" t="s">
        <v>2698</v>
      </c>
      <c r="J1233" s="8" t="s">
        <v>2699</v>
      </c>
      <c r="K1233" s="8" t="s">
        <v>2700</v>
      </c>
      <c r="L1233" s="8" t="str">
        <f t="shared" si="97"/>
        <v>上郡町</v>
      </c>
      <c r="M1233" s="8" t="str">
        <f t="shared" si="98"/>
        <v>兵庫県上郡町</v>
      </c>
      <c r="N1233" s="8">
        <f t="shared" si="99"/>
        <v>28481</v>
      </c>
    </row>
    <row r="1234" spans="1:14" x14ac:dyDescent="0.55000000000000004">
      <c r="A1234" s="8">
        <v>28</v>
      </c>
      <c r="B1234" s="8">
        <v>501</v>
      </c>
      <c r="C1234" s="8">
        <v>28501</v>
      </c>
      <c r="D1234" s="8">
        <v>28501</v>
      </c>
      <c r="E1234" s="8">
        <f t="shared" si="95"/>
        <v>28501</v>
      </c>
      <c r="F1234" s="8">
        <f t="shared" si="96"/>
        <v>28501</v>
      </c>
      <c r="G1234" s="8" t="s">
        <v>143</v>
      </c>
      <c r="H1234" s="8" t="s">
        <v>2701</v>
      </c>
      <c r="J1234" s="8" t="s">
        <v>2702</v>
      </c>
      <c r="K1234" s="8" t="s">
        <v>2703</v>
      </c>
      <c r="L1234" s="8" t="str">
        <f t="shared" si="97"/>
        <v>佐用町</v>
      </c>
      <c r="M1234" s="8" t="str">
        <f t="shared" si="98"/>
        <v>兵庫県佐用町</v>
      </c>
      <c r="N1234" s="8">
        <f t="shared" si="99"/>
        <v>28501</v>
      </c>
    </row>
    <row r="1235" spans="1:14" x14ac:dyDescent="0.55000000000000004">
      <c r="A1235" s="8">
        <v>28</v>
      </c>
      <c r="B1235" s="8">
        <v>585</v>
      </c>
      <c r="C1235" s="8">
        <v>28585</v>
      </c>
      <c r="D1235" s="8">
        <v>28585</v>
      </c>
      <c r="E1235" s="8">
        <f t="shared" si="95"/>
        <v>28585</v>
      </c>
      <c r="F1235" s="8">
        <f t="shared" si="96"/>
        <v>28585</v>
      </c>
      <c r="G1235" s="8" t="s">
        <v>143</v>
      </c>
      <c r="H1235" s="8" t="s">
        <v>2704</v>
      </c>
      <c r="J1235" s="8" t="s">
        <v>2705</v>
      </c>
      <c r="K1235" s="8" t="s">
        <v>2706</v>
      </c>
      <c r="L1235" s="8" t="str">
        <f t="shared" si="97"/>
        <v>香美町</v>
      </c>
      <c r="M1235" s="8" t="str">
        <f t="shared" si="98"/>
        <v>兵庫県香美町</v>
      </c>
      <c r="N1235" s="8">
        <f t="shared" si="99"/>
        <v>28585</v>
      </c>
    </row>
    <row r="1236" spans="1:14" x14ac:dyDescent="0.55000000000000004">
      <c r="A1236" s="8">
        <v>28</v>
      </c>
      <c r="B1236" s="8">
        <v>586</v>
      </c>
      <c r="C1236" s="8">
        <v>28586</v>
      </c>
      <c r="D1236" s="8">
        <v>28586</v>
      </c>
      <c r="E1236" s="8">
        <f t="shared" si="95"/>
        <v>28586</v>
      </c>
      <c r="F1236" s="8">
        <f t="shared" si="96"/>
        <v>28586</v>
      </c>
      <c r="G1236" s="8" t="s">
        <v>143</v>
      </c>
      <c r="H1236" s="8" t="s">
        <v>2704</v>
      </c>
      <c r="J1236" s="8" t="s">
        <v>2707</v>
      </c>
      <c r="K1236" s="8" t="s">
        <v>2708</v>
      </c>
      <c r="L1236" s="8" t="str">
        <f t="shared" si="97"/>
        <v>新温泉町</v>
      </c>
      <c r="M1236" s="8" t="str">
        <f t="shared" si="98"/>
        <v>兵庫県新温泉町</v>
      </c>
      <c r="N1236" s="8">
        <f t="shared" si="99"/>
        <v>28586</v>
      </c>
    </row>
    <row r="1237" spans="1:14" x14ac:dyDescent="0.55000000000000004">
      <c r="A1237" s="8">
        <v>29</v>
      </c>
      <c r="B1237" s="8">
        <v>0</v>
      </c>
      <c r="C1237" s="8">
        <v>29000</v>
      </c>
      <c r="D1237" s="8">
        <v>29000</v>
      </c>
      <c r="E1237" s="8">
        <f t="shared" si="95"/>
        <v>29000</v>
      </c>
      <c r="F1237" s="8" t="str">
        <f t="shared" si="96"/>
        <v>29</v>
      </c>
      <c r="G1237" s="8" t="s">
        <v>146</v>
      </c>
      <c r="K1237" s="8" t="s">
        <v>2709</v>
      </c>
      <c r="L1237" s="8" t="str">
        <f t="shared" si="97"/>
        <v>奈良県</v>
      </c>
      <c r="M1237" s="8" t="str">
        <f t="shared" si="98"/>
        <v>奈良県奈良県</v>
      </c>
      <c r="N1237" s="8">
        <f t="shared" si="99"/>
        <v>29000</v>
      </c>
    </row>
    <row r="1238" spans="1:14" x14ac:dyDescent="0.55000000000000004">
      <c r="A1238" s="8">
        <v>29</v>
      </c>
      <c r="B1238" s="8">
        <v>201</v>
      </c>
      <c r="C1238" s="8">
        <v>29201</v>
      </c>
      <c r="D1238" s="8">
        <v>29201</v>
      </c>
      <c r="E1238" s="8">
        <f t="shared" si="95"/>
        <v>29201</v>
      </c>
      <c r="F1238" s="8">
        <f t="shared" si="96"/>
        <v>29201</v>
      </c>
      <c r="G1238" s="8" t="s">
        <v>146</v>
      </c>
      <c r="J1238" s="8" t="s">
        <v>2710</v>
      </c>
      <c r="K1238" s="8" t="s">
        <v>2711</v>
      </c>
      <c r="L1238" s="8" t="str">
        <f t="shared" si="97"/>
        <v>奈良市</v>
      </c>
      <c r="M1238" s="8" t="str">
        <f t="shared" si="98"/>
        <v>奈良県奈良市</v>
      </c>
      <c r="N1238" s="8">
        <f t="shared" si="99"/>
        <v>29201</v>
      </c>
    </row>
    <row r="1239" spans="1:14" x14ac:dyDescent="0.55000000000000004">
      <c r="A1239" s="8">
        <v>29</v>
      </c>
      <c r="B1239" s="8">
        <v>202</v>
      </c>
      <c r="C1239" s="8">
        <v>29202</v>
      </c>
      <c r="D1239" s="8">
        <v>29202</v>
      </c>
      <c r="E1239" s="8">
        <f t="shared" si="95"/>
        <v>29202</v>
      </c>
      <c r="F1239" s="8">
        <f t="shared" si="96"/>
        <v>29202</v>
      </c>
      <c r="G1239" s="8" t="s">
        <v>146</v>
      </c>
      <c r="J1239" s="8" t="s">
        <v>2712</v>
      </c>
      <c r="K1239" s="8" t="s">
        <v>2713</v>
      </c>
      <c r="L1239" s="8" t="str">
        <f t="shared" si="97"/>
        <v>大和高田市</v>
      </c>
      <c r="M1239" s="8" t="str">
        <f t="shared" si="98"/>
        <v>奈良県大和高田市</v>
      </c>
      <c r="N1239" s="8">
        <f t="shared" si="99"/>
        <v>29202</v>
      </c>
    </row>
    <row r="1240" spans="1:14" x14ac:dyDescent="0.55000000000000004">
      <c r="A1240" s="8">
        <v>29</v>
      </c>
      <c r="B1240" s="8">
        <v>203</v>
      </c>
      <c r="C1240" s="8">
        <v>29203</v>
      </c>
      <c r="D1240" s="8">
        <v>29203</v>
      </c>
      <c r="E1240" s="8">
        <f t="shared" si="95"/>
        <v>29203</v>
      </c>
      <c r="F1240" s="8">
        <f t="shared" si="96"/>
        <v>29203</v>
      </c>
      <c r="G1240" s="8" t="s">
        <v>146</v>
      </c>
      <c r="J1240" s="8" t="s">
        <v>2714</v>
      </c>
      <c r="K1240" s="8" t="s">
        <v>2715</v>
      </c>
      <c r="L1240" s="8" t="str">
        <f t="shared" si="97"/>
        <v>大和郡山市</v>
      </c>
      <c r="M1240" s="8" t="str">
        <f t="shared" si="98"/>
        <v>奈良県大和郡山市</v>
      </c>
      <c r="N1240" s="8">
        <f t="shared" si="99"/>
        <v>29203</v>
      </c>
    </row>
    <row r="1241" spans="1:14" x14ac:dyDescent="0.55000000000000004">
      <c r="A1241" s="8">
        <v>29</v>
      </c>
      <c r="B1241" s="8">
        <v>204</v>
      </c>
      <c r="C1241" s="8">
        <v>29204</v>
      </c>
      <c r="D1241" s="8">
        <v>29204</v>
      </c>
      <c r="E1241" s="8">
        <f t="shared" si="95"/>
        <v>29204</v>
      </c>
      <c r="F1241" s="8">
        <f t="shared" si="96"/>
        <v>29204</v>
      </c>
      <c r="G1241" s="8" t="s">
        <v>146</v>
      </c>
      <c r="J1241" s="8" t="s">
        <v>2716</v>
      </c>
      <c r="K1241" s="8" t="s">
        <v>2717</v>
      </c>
      <c r="L1241" s="8" t="str">
        <f t="shared" si="97"/>
        <v>天理市</v>
      </c>
      <c r="M1241" s="8" t="str">
        <f t="shared" si="98"/>
        <v>奈良県天理市</v>
      </c>
      <c r="N1241" s="8">
        <f t="shared" si="99"/>
        <v>29204</v>
      </c>
    </row>
    <row r="1242" spans="1:14" x14ac:dyDescent="0.55000000000000004">
      <c r="A1242" s="8">
        <v>29</v>
      </c>
      <c r="B1242" s="8">
        <v>205</v>
      </c>
      <c r="C1242" s="8">
        <v>29205</v>
      </c>
      <c r="D1242" s="8">
        <v>29205</v>
      </c>
      <c r="E1242" s="8">
        <f t="shared" si="95"/>
        <v>29205</v>
      </c>
      <c r="F1242" s="8">
        <f t="shared" si="96"/>
        <v>29205</v>
      </c>
      <c r="G1242" s="8" t="s">
        <v>146</v>
      </c>
      <c r="J1242" s="8" t="s">
        <v>2718</v>
      </c>
      <c r="K1242" s="8" t="s">
        <v>2719</v>
      </c>
      <c r="L1242" s="8" t="str">
        <f t="shared" si="97"/>
        <v>橿原市</v>
      </c>
      <c r="M1242" s="8" t="str">
        <f t="shared" si="98"/>
        <v>奈良県橿原市</v>
      </c>
      <c r="N1242" s="8">
        <f t="shared" si="99"/>
        <v>29205</v>
      </c>
    </row>
    <row r="1243" spans="1:14" x14ac:dyDescent="0.55000000000000004">
      <c r="A1243" s="8">
        <v>29</v>
      </c>
      <c r="B1243" s="8">
        <v>206</v>
      </c>
      <c r="C1243" s="8">
        <v>29206</v>
      </c>
      <c r="D1243" s="8">
        <v>29206</v>
      </c>
      <c r="E1243" s="8">
        <f t="shared" si="95"/>
        <v>29206</v>
      </c>
      <c r="F1243" s="8">
        <f t="shared" si="96"/>
        <v>29206</v>
      </c>
      <c r="G1243" s="8" t="s">
        <v>146</v>
      </c>
      <c r="J1243" s="8" t="s">
        <v>2720</v>
      </c>
      <c r="K1243" s="8" t="s">
        <v>2721</v>
      </c>
      <c r="L1243" s="8" t="str">
        <f t="shared" si="97"/>
        <v>桜井市</v>
      </c>
      <c r="M1243" s="8" t="str">
        <f t="shared" si="98"/>
        <v>奈良県桜井市</v>
      </c>
      <c r="N1243" s="8">
        <f t="shared" si="99"/>
        <v>29206</v>
      </c>
    </row>
    <row r="1244" spans="1:14" x14ac:dyDescent="0.55000000000000004">
      <c r="A1244" s="8">
        <v>29</v>
      </c>
      <c r="B1244" s="8">
        <v>207</v>
      </c>
      <c r="C1244" s="8">
        <v>29207</v>
      </c>
      <c r="D1244" s="8">
        <v>29207</v>
      </c>
      <c r="E1244" s="8">
        <f t="shared" si="95"/>
        <v>29207</v>
      </c>
      <c r="F1244" s="8">
        <f t="shared" si="96"/>
        <v>29207</v>
      </c>
      <c r="G1244" s="8" t="s">
        <v>146</v>
      </c>
      <c r="J1244" s="8" t="s">
        <v>2722</v>
      </c>
      <c r="K1244" s="8" t="s">
        <v>2723</v>
      </c>
      <c r="L1244" s="8" t="str">
        <f t="shared" si="97"/>
        <v>五條市</v>
      </c>
      <c r="M1244" s="8" t="str">
        <f t="shared" si="98"/>
        <v>奈良県五條市</v>
      </c>
      <c r="N1244" s="8">
        <f t="shared" si="99"/>
        <v>29207</v>
      </c>
    </row>
    <row r="1245" spans="1:14" x14ac:dyDescent="0.55000000000000004">
      <c r="A1245" s="8">
        <v>29</v>
      </c>
      <c r="B1245" s="8">
        <v>208</v>
      </c>
      <c r="C1245" s="8">
        <v>29208</v>
      </c>
      <c r="D1245" s="8">
        <v>29208</v>
      </c>
      <c r="E1245" s="8">
        <f t="shared" si="95"/>
        <v>29208</v>
      </c>
      <c r="F1245" s="8">
        <f t="shared" si="96"/>
        <v>29208</v>
      </c>
      <c r="G1245" s="8" t="s">
        <v>146</v>
      </c>
      <c r="J1245" s="8" t="s">
        <v>2724</v>
      </c>
      <c r="K1245" s="8" t="s">
        <v>2725</v>
      </c>
      <c r="L1245" s="8" t="str">
        <f t="shared" si="97"/>
        <v>御所市</v>
      </c>
      <c r="M1245" s="8" t="str">
        <f t="shared" si="98"/>
        <v>奈良県御所市</v>
      </c>
      <c r="N1245" s="8">
        <f t="shared" si="99"/>
        <v>29208</v>
      </c>
    </row>
    <row r="1246" spans="1:14" x14ac:dyDescent="0.55000000000000004">
      <c r="A1246" s="8">
        <v>29</v>
      </c>
      <c r="B1246" s="8">
        <v>209</v>
      </c>
      <c r="C1246" s="8">
        <v>29209</v>
      </c>
      <c r="D1246" s="8">
        <v>29209</v>
      </c>
      <c r="E1246" s="8">
        <f t="shared" si="95"/>
        <v>29209</v>
      </c>
      <c r="F1246" s="8">
        <f t="shared" si="96"/>
        <v>29209</v>
      </c>
      <c r="G1246" s="8" t="s">
        <v>146</v>
      </c>
      <c r="J1246" s="8" t="s">
        <v>2726</v>
      </c>
      <c r="K1246" s="8" t="s">
        <v>2727</v>
      </c>
      <c r="L1246" s="8" t="str">
        <f t="shared" si="97"/>
        <v>生駒市</v>
      </c>
      <c r="M1246" s="8" t="str">
        <f t="shared" si="98"/>
        <v>奈良県生駒市</v>
      </c>
      <c r="N1246" s="8">
        <f t="shared" si="99"/>
        <v>29209</v>
      </c>
    </row>
    <row r="1247" spans="1:14" x14ac:dyDescent="0.55000000000000004">
      <c r="A1247" s="8">
        <v>29</v>
      </c>
      <c r="B1247" s="8">
        <v>210</v>
      </c>
      <c r="C1247" s="8">
        <v>29210</v>
      </c>
      <c r="D1247" s="8">
        <v>29210</v>
      </c>
      <c r="E1247" s="8">
        <f t="shared" si="95"/>
        <v>29210</v>
      </c>
      <c r="F1247" s="8">
        <f t="shared" si="96"/>
        <v>29210</v>
      </c>
      <c r="G1247" s="8" t="s">
        <v>146</v>
      </c>
      <c r="J1247" s="8" t="s">
        <v>2728</v>
      </c>
      <c r="K1247" s="8" t="s">
        <v>2729</v>
      </c>
      <c r="L1247" s="8" t="str">
        <f t="shared" si="97"/>
        <v>香芝市</v>
      </c>
      <c r="M1247" s="8" t="str">
        <f t="shared" si="98"/>
        <v>奈良県香芝市</v>
      </c>
      <c r="N1247" s="8">
        <f t="shared" si="99"/>
        <v>29210</v>
      </c>
    </row>
    <row r="1248" spans="1:14" x14ac:dyDescent="0.55000000000000004">
      <c r="A1248" s="8">
        <v>29</v>
      </c>
      <c r="B1248" s="8">
        <v>211</v>
      </c>
      <c r="C1248" s="8">
        <v>29211</v>
      </c>
      <c r="D1248" s="8">
        <v>29211</v>
      </c>
      <c r="E1248" s="8">
        <f t="shared" si="95"/>
        <v>29211</v>
      </c>
      <c r="F1248" s="8">
        <f t="shared" si="96"/>
        <v>29211</v>
      </c>
      <c r="G1248" s="8" t="s">
        <v>146</v>
      </c>
      <c r="J1248" s="8" t="s">
        <v>2730</v>
      </c>
      <c r="K1248" s="8" t="s">
        <v>2731</v>
      </c>
      <c r="L1248" s="8" t="str">
        <f t="shared" si="97"/>
        <v>葛城市</v>
      </c>
      <c r="M1248" s="8" t="str">
        <f t="shared" si="98"/>
        <v>奈良県葛城市</v>
      </c>
      <c r="N1248" s="8">
        <f t="shared" si="99"/>
        <v>29211</v>
      </c>
    </row>
    <row r="1249" spans="1:14" x14ac:dyDescent="0.55000000000000004">
      <c r="A1249" s="8">
        <v>29</v>
      </c>
      <c r="B1249" s="8">
        <v>212</v>
      </c>
      <c r="C1249" s="8">
        <v>29212</v>
      </c>
      <c r="D1249" s="8">
        <v>29212</v>
      </c>
      <c r="E1249" s="8">
        <f t="shared" si="95"/>
        <v>29212</v>
      </c>
      <c r="F1249" s="8">
        <f t="shared" si="96"/>
        <v>29212</v>
      </c>
      <c r="G1249" s="8" t="s">
        <v>146</v>
      </c>
      <c r="J1249" s="8" t="s">
        <v>2732</v>
      </c>
      <c r="K1249" s="8" t="s">
        <v>2733</v>
      </c>
      <c r="L1249" s="8" t="str">
        <f t="shared" si="97"/>
        <v>宇陀市</v>
      </c>
      <c r="M1249" s="8" t="str">
        <f t="shared" si="98"/>
        <v>奈良県宇陀市</v>
      </c>
      <c r="N1249" s="8">
        <f t="shared" si="99"/>
        <v>29212</v>
      </c>
    </row>
    <row r="1250" spans="1:14" x14ac:dyDescent="0.55000000000000004">
      <c r="A1250" s="8">
        <v>29</v>
      </c>
      <c r="B1250" s="8">
        <v>322</v>
      </c>
      <c r="C1250" s="8">
        <v>29322</v>
      </c>
      <c r="D1250" s="8">
        <v>29322</v>
      </c>
      <c r="E1250" s="8">
        <f t="shared" si="95"/>
        <v>29322</v>
      </c>
      <c r="F1250" s="8">
        <f t="shared" si="96"/>
        <v>29322</v>
      </c>
      <c r="G1250" s="8" t="s">
        <v>146</v>
      </c>
      <c r="H1250" s="8" t="s">
        <v>2734</v>
      </c>
      <c r="J1250" s="8" t="s">
        <v>2735</v>
      </c>
      <c r="K1250" s="8" t="s">
        <v>2736</v>
      </c>
      <c r="L1250" s="8" t="str">
        <f t="shared" si="97"/>
        <v>山添村</v>
      </c>
      <c r="M1250" s="8" t="str">
        <f t="shared" si="98"/>
        <v>奈良県山添村</v>
      </c>
      <c r="N1250" s="8">
        <f t="shared" si="99"/>
        <v>29322</v>
      </c>
    </row>
    <row r="1251" spans="1:14" x14ac:dyDescent="0.55000000000000004">
      <c r="A1251" s="8">
        <v>29</v>
      </c>
      <c r="B1251" s="8">
        <v>342</v>
      </c>
      <c r="C1251" s="8">
        <v>29342</v>
      </c>
      <c r="D1251" s="8">
        <v>29342</v>
      </c>
      <c r="E1251" s="8">
        <f t="shared" si="95"/>
        <v>29342</v>
      </c>
      <c r="F1251" s="8">
        <f t="shared" si="96"/>
        <v>29342</v>
      </c>
      <c r="G1251" s="8" t="s">
        <v>146</v>
      </c>
      <c r="H1251" s="8" t="s">
        <v>2737</v>
      </c>
      <c r="J1251" s="8" t="s">
        <v>2738</v>
      </c>
      <c r="K1251" s="8" t="s">
        <v>2739</v>
      </c>
      <c r="L1251" s="8" t="str">
        <f t="shared" si="97"/>
        <v>平群町</v>
      </c>
      <c r="M1251" s="8" t="str">
        <f t="shared" si="98"/>
        <v>奈良県平群町</v>
      </c>
      <c r="N1251" s="8">
        <f t="shared" si="99"/>
        <v>29342</v>
      </c>
    </row>
    <row r="1252" spans="1:14" x14ac:dyDescent="0.55000000000000004">
      <c r="A1252" s="8">
        <v>29</v>
      </c>
      <c r="B1252" s="8">
        <v>343</v>
      </c>
      <c r="C1252" s="8">
        <v>29343</v>
      </c>
      <c r="D1252" s="8">
        <v>29343</v>
      </c>
      <c r="E1252" s="8">
        <f t="shared" si="95"/>
        <v>29343</v>
      </c>
      <c r="F1252" s="8">
        <f t="shared" si="96"/>
        <v>29343</v>
      </c>
      <c r="G1252" s="8" t="s">
        <v>146</v>
      </c>
      <c r="H1252" s="8" t="s">
        <v>2737</v>
      </c>
      <c r="J1252" s="8" t="s">
        <v>2740</v>
      </c>
      <c r="K1252" s="8" t="s">
        <v>2741</v>
      </c>
      <c r="L1252" s="8" t="str">
        <f t="shared" si="97"/>
        <v>三郷町</v>
      </c>
      <c r="M1252" s="8" t="str">
        <f t="shared" si="98"/>
        <v>奈良県三郷町</v>
      </c>
      <c r="N1252" s="8">
        <f t="shared" si="99"/>
        <v>29343</v>
      </c>
    </row>
    <row r="1253" spans="1:14" x14ac:dyDescent="0.55000000000000004">
      <c r="A1253" s="8">
        <v>29</v>
      </c>
      <c r="B1253" s="8">
        <v>344</v>
      </c>
      <c r="C1253" s="8">
        <v>29344</v>
      </c>
      <c r="D1253" s="8">
        <v>29344</v>
      </c>
      <c r="E1253" s="8">
        <f t="shared" si="95"/>
        <v>29344</v>
      </c>
      <c r="F1253" s="8">
        <f t="shared" si="96"/>
        <v>29344</v>
      </c>
      <c r="G1253" s="8" t="s">
        <v>146</v>
      </c>
      <c r="H1253" s="8" t="s">
        <v>2737</v>
      </c>
      <c r="J1253" s="8" t="s">
        <v>2742</v>
      </c>
      <c r="K1253" s="8" t="s">
        <v>2743</v>
      </c>
      <c r="L1253" s="8" t="str">
        <f t="shared" si="97"/>
        <v>斑鳩町</v>
      </c>
      <c r="M1253" s="8" t="str">
        <f t="shared" si="98"/>
        <v>奈良県斑鳩町</v>
      </c>
      <c r="N1253" s="8">
        <f t="shared" si="99"/>
        <v>29344</v>
      </c>
    </row>
    <row r="1254" spans="1:14" x14ac:dyDescent="0.55000000000000004">
      <c r="A1254" s="8">
        <v>29</v>
      </c>
      <c r="B1254" s="8">
        <v>345</v>
      </c>
      <c r="C1254" s="8">
        <v>29345</v>
      </c>
      <c r="D1254" s="8">
        <v>29345</v>
      </c>
      <c r="E1254" s="8">
        <f t="shared" si="95"/>
        <v>29345</v>
      </c>
      <c r="F1254" s="8">
        <f t="shared" si="96"/>
        <v>29345</v>
      </c>
      <c r="G1254" s="8" t="s">
        <v>146</v>
      </c>
      <c r="H1254" s="8" t="s">
        <v>2737</v>
      </c>
      <c r="J1254" s="8" t="s">
        <v>2744</v>
      </c>
      <c r="K1254" s="8" t="s">
        <v>2745</v>
      </c>
      <c r="L1254" s="8" t="str">
        <f t="shared" si="97"/>
        <v>安堵町</v>
      </c>
      <c r="M1254" s="8" t="str">
        <f t="shared" si="98"/>
        <v>奈良県安堵町</v>
      </c>
      <c r="N1254" s="8">
        <f t="shared" si="99"/>
        <v>29345</v>
      </c>
    </row>
    <row r="1255" spans="1:14" x14ac:dyDescent="0.55000000000000004">
      <c r="A1255" s="8">
        <v>29</v>
      </c>
      <c r="B1255" s="8">
        <v>361</v>
      </c>
      <c r="C1255" s="8">
        <v>29361</v>
      </c>
      <c r="D1255" s="8">
        <v>29361</v>
      </c>
      <c r="E1255" s="8">
        <f t="shared" si="95"/>
        <v>29361</v>
      </c>
      <c r="F1255" s="8">
        <f t="shared" si="96"/>
        <v>29361</v>
      </c>
      <c r="G1255" s="8" t="s">
        <v>146</v>
      </c>
      <c r="H1255" s="8" t="s">
        <v>2746</v>
      </c>
      <c r="J1255" s="8" t="s">
        <v>856</v>
      </c>
      <c r="K1255" s="8" t="s">
        <v>2747</v>
      </c>
      <c r="L1255" s="8" t="str">
        <f t="shared" si="97"/>
        <v>川西町</v>
      </c>
      <c r="M1255" s="8" t="str">
        <f t="shared" si="98"/>
        <v>奈良県川西町</v>
      </c>
      <c r="N1255" s="8">
        <f t="shared" si="99"/>
        <v>29361</v>
      </c>
    </row>
    <row r="1256" spans="1:14" x14ac:dyDescent="0.55000000000000004">
      <c r="A1256" s="8">
        <v>29</v>
      </c>
      <c r="B1256" s="8">
        <v>362</v>
      </c>
      <c r="C1256" s="8">
        <v>29362</v>
      </c>
      <c r="D1256" s="8">
        <v>29362</v>
      </c>
      <c r="E1256" s="8">
        <f t="shared" si="95"/>
        <v>29362</v>
      </c>
      <c r="F1256" s="8">
        <f t="shared" si="96"/>
        <v>29362</v>
      </c>
      <c r="G1256" s="8" t="s">
        <v>146</v>
      </c>
      <c r="H1256" s="8" t="s">
        <v>2746</v>
      </c>
      <c r="J1256" s="8" t="s">
        <v>2748</v>
      </c>
      <c r="K1256" s="8" t="s">
        <v>2749</v>
      </c>
      <c r="L1256" s="8" t="str">
        <f t="shared" si="97"/>
        <v>三宅町</v>
      </c>
      <c r="M1256" s="8" t="str">
        <f t="shared" si="98"/>
        <v>奈良県三宅町</v>
      </c>
      <c r="N1256" s="8">
        <f t="shared" si="99"/>
        <v>29362</v>
      </c>
    </row>
    <row r="1257" spans="1:14" x14ac:dyDescent="0.55000000000000004">
      <c r="A1257" s="8">
        <v>29</v>
      </c>
      <c r="B1257" s="8">
        <v>363</v>
      </c>
      <c r="C1257" s="8">
        <v>29363</v>
      </c>
      <c r="D1257" s="8">
        <v>29363</v>
      </c>
      <c r="E1257" s="8">
        <f t="shared" si="95"/>
        <v>29363</v>
      </c>
      <c r="F1257" s="8">
        <f t="shared" si="96"/>
        <v>29363</v>
      </c>
      <c r="G1257" s="8" t="s">
        <v>146</v>
      </c>
      <c r="H1257" s="8" t="s">
        <v>2746</v>
      </c>
      <c r="J1257" s="8" t="s">
        <v>2750</v>
      </c>
      <c r="K1257" s="8" t="s">
        <v>2751</v>
      </c>
      <c r="L1257" s="8" t="str">
        <f t="shared" si="97"/>
        <v>田原本町</v>
      </c>
      <c r="M1257" s="8" t="str">
        <f t="shared" si="98"/>
        <v>奈良県田原本町</v>
      </c>
      <c r="N1257" s="8">
        <f t="shared" si="99"/>
        <v>29363</v>
      </c>
    </row>
    <row r="1258" spans="1:14" x14ac:dyDescent="0.55000000000000004">
      <c r="A1258" s="8">
        <v>29</v>
      </c>
      <c r="B1258" s="8">
        <v>385</v>
      </c>
      <c r="C1258" s="8">
        <v>29385</v>
      </c>
      <c r="D1258" s="8">
        <v>29385</v>
      </c>
      <c r="E1258" s="8">
        <f t="shared" si="95"/>
        <v>29385</v>
      </c>
      <c r="F1258" s="8">
        <f t="shared" si="96"/>
        <v>29385</v>
      </c>
      <c r="G1258" s="8" t="s">
        <v>146</v>
      </c>
      <c r="H1258" s="8" t="s">
        <v>2752</v>
      </c>
      <c r="J1258" s="8" t="s">
        <v>2753</v>
      </c>
      <c r="K1258" s="8" t="s">
        <v>2754</v>
      </c>
      <c r="L1258" s="8" t="str">
        <f t="shared" si="97"/>
        <v>曽爾村</v>
      </c>
      <c r="M1258" s="8" t="str">
        <f t="shared" si="98"/>
        <v>奈良県曽爾村</v>
      </c>
      <c r="N1258" s="8">
        <f t="shared" si="99"/>
        <v>29385</v>
      </c>
    </row>
    <row r="1259" spans="1:14" x14ac:dyDescent="0.55000000000000004">
      <c r="A1259" s="8">
        <v>29</v>
      </c>
      <c r="B1259" s="8">
        <v>386</v>
      </c>
      <c r="C1259" s="8">
        <v>29386</v>
      </c>
      <c r="D1259" s="8">
        <v>29386</v>
      </c>
      <c r="E1259" s="8">
        <f t="shared" si="95"/>
        <v>29386</v>
      </c>
      <c r="F1259" s="8">
        <f t="shared" si="96"/>
        <v>29386</v>
      </c>
      <c r="G1259" s="8" t="s">
        <v>146</v>
      </c>
      <c r="H1259" s="8" t="s">
        <v>2752</v>
      </c>
      <c r="J1259" s="8" t="s">
        <v>2755</v>
      </c>
      <c r="K1259" s="8" t="s">
        <v>2756</v>
      </c>
      <c r="L1259" s="8" t="str">
        <f t="shared" si="97"/>
        <v>御杖村</v>
      </c>
      <c r="M1259" s="8" t="str">
        <f t="shared" si="98"/>
        <v>奈良県御杖村</v>
      </c>
      <c r="N1259" s="8">
        <f t="shared" si="99"/>
        <v>29386</v>
      </c>
    </row>
    <row r="1260" spans="1:14" x14ac:dyDescent="0.55000000000000004">
      <c r="A1260" s="8">
        <v>29</v>
      </c>
      <c r="B1260" s="8">
        <v>401</v>
      </c>
      <c r="C1260" s="8">
        <v>29401</v>
      </c>
      <c r="D1260" s="8">
        <v>29401</v>
      </c>
      <c r="E1260" s="8">
        <f t="shared" si="95"/>
        <v>29401</v>
      </c>
      <c r="F1260" s="8">
        <f t="shared" si="96"/>
        <v>29401</v>
      </c>
      <c r="G1260" s="8" t="s">
        <v>146</v>
      </c>
      <c r="H1260" s="8" t="s">
        <v>2757</v>
      </c>
      <c r="J1260" s="8" t="s">
        <v>2758</v>
      </c>
      <c r="K1260" s="8" t="s">
        <v>2759</v>
      </c>
      <c r="L1260" s="8" t="str">
        <f t="shared" si="97"/>
        <v>高取町</v>
      </c>
      <c r="M1260" s="8" t="str">
        <f t="shared" si="98"/>
        <v>奈良県高取町</v>
      </c>
      <c r="N1260" s="8">
        <f t="shared" si="99"/>
        <v>29401</v>
      </c>
    </row>
    <row r="1261" spans="1:14" x14ac:dyDescent="0.55000000000000004">
      <c r="A1261" s="8">
        <v>29</v>
      </c>
      <c r="B1261" s="8">
        <v>402</v>
      </c>
      <c r="C1261" s="8">
        <v>29402</v>
      </c>
      <c r="D1261" s="8">
        <v>29402</v>
      </c>
      <c r="E1261" s="8">
        <f t="shared" si="95"/>
        <v>29402</v>
      </c>
      <c r="F1261" s="8">
        <f t="shared" si="96"/>
        <v>29402</v>
      </c>
      <c r="G1261" s="8" t="s">
        <v>146</v>
      </c>
      <c r="H1261" s="8" t="s">
        <v>2757</v>
      </c>
      <c r="J1261" s="8" t="s">
        <v>2760</v>
      </c>
      <c r="K1261" s="8" t="s">
        <v>2761</v>
      </c>
      <c r="L1261" s="8" t="str">
        <f t="shared" si="97"/>
        <v>明日香村</v>
      </c>
      <c r="M1261" s="8" t="str">
        <f t="shared" si="98"/>
        <v>奈良県明日香村</v>
      </c>
      <c r="N1261" s="8">
        <f t="shared" si="99"/>
        <v>29402</v>
      </c>
    </row>
    <row r="1262" spans="1:14" x14ac:dyDescent="0.55000000000000004">
      <c r="A1262" s="8">
        <v>29</v>
      </c>
      <c r="B1262" s="8">
        <v>424</v>
      </c>
      <c r="C1262" s="8">
        <v>29424</v>
      </c>
      <c r="D1262" s="8">
        <v>29424</v>
      </c>
      <c r="E1262" s="8">
        <f t="shared" si="95"/>
        <v>29424</v>
      </c>
      <c r="F1262" s="8">
        <f t="shared" si="96"/>
        <v>29424</v>
      </c>
      <c r="G1262" s="8" t="s">
        <v>146</v>
      </c>
      <c r="H1262" s="8" t="s">
        <v>2762</v>
      </c>
      <c r="J1262" s="8" t="s">
        <v>2763</v>
      </c>
      <c r="K1262" s="8" t="s">
        <v>2764</v>
      </c>
      <c r="L1262" s="8" t="str">
        <f t="shared" si="97"/>
        <v>上牧町</v>
      </c>
      <c r="M1262" s="8" t="str">
        <f t="shared" si="98"/>
        <v>奈良県上牧町</v>
      </c>
      <c r="N1262" s="8">
        <f t="shared" si="99"/>
        <v>29424</v>
      </c>
    </row>
    <row r="1263" spans="1:14" x14ac:dyDescent="0.55000000000000004">
      <c r="A1263" s="8">
        <v>29</v>
      </c>
      <c r="B1263" s="8">
        <v>425</v>
      </c>
      <c r="C1263" s="8">
        <v>29425</v>
      </c>
      <c r="D1263" s="8">
        <v>29425</v>
      </c>
      <c r="E1263" s="8">
        <f t="shared" si="95"/>
        <v>29425</v>
      </c>
      <c r="F1263" s="8">
        <f t="shared" si="96"/>
        <v>29425</v>
      </c>
      <c r="G1263" s="8" t="s">
        <v>146</v>
      </c>
      <c r="H1263" s="8" t="s">
        <v>2762</v>
      </c>
      <c r="J1263" s="8" t="s">
        <v>2765</v>
      </c>
      <c r="K1263" s="8" t="s">
        <v>2766</v>
      </c>
      <c r="L1263" s="8" t="str">
        <f t="shared" si="97"/>
        <v>王寺町</v>
      </c>
      <c r="M1263" s="8" t="str">
        <f t="shared" si="98"/>
        <v>奈良県王寺町</v>
      </c>
      <c r="N1263" s="8">
        <f t="shared" si="99"/>
        <v>29425</v>
      </c>
    </row>
    <row r="1264" spans="1:14" x14ac:dyDescent="0.55000000000000004">
      <c r="A1264" s="8">
        <v>29</v>
      </c>
      <c r="B1264" s="8">
        <v>426</v>
      </c>
      <c r="C1264" s="8">
        <v>29426</v>
      </c>
      <c r="D1264" s="8">
        <v>29426</v>
      </c>
      <c r="E1264" s="8">
        <f t="shared" si="95"/>
        <v>29426</v>
      </c>
      <c r="F1264" s="8">
        <f t="shared" si="96"/>
        <v>29426</v>
      </c>
      <c r="G1264" s="8" t="s">
        <v>146</v>
      </c>
      <c r="H1264" s="8" t="s">
        <v>2762</v>
      </c>
      <c r="J1264" s="8" t="s">
        <v>2767</v>
      </c>
      <c r="K1264" s="8" t="s">
        <v>2768</v>
      </c>
      <c r="L1264" s="8" t="str">
        <f t="shared" si="97"/>
        <v>広陵町</v>
      </c>
      <c r="M1264" s="8" t="str">
        <f t="shared" si="98"/>
        <v>奈良県広陵町</v>
      </c>
      <c r="N1264" s="8">
        <f t="shared" si="99"/>
        <v>29426</v>
      </c>
    </row>
    <row r="1265" spans="1:14" x14ac:dyDescent="0.55000000000000004">
      <c r="A1265" s="8">
        <v>29</v>
      </c>
      <c r="B1265" s="8">
        <v>427</v>
      </c>
      <c r="C1265" s="8">
        <v>29427</v>
      </c>
      <c r="D1265" s="8">
        <v>29427</v>
      </c>
      <c r="E1265" s="8">
        <f t="shared" si="95"/>
        <v>29427</v>
      </c>
      <c r="F1265" s="8">
        <f t="shared" si="96"/>
        <v>29427</v>
      </c>
      <c r="G1265" s="8" t="s">
        <v>146</v>
      </c>
      <c r="H1265" s="8" t="s">
        <v>2762</v>
      </c>
      <c r="J1265" s="8" t="s">
        <v>2769</v>
      </c>
      <c r="K1265" s="8" t="s">
        <v>2770</v>
      </c>
      <c r="L1265" s="8" t="str">
        <f t="shared" si="97"/>
        <v>河合町</v>
      </c>
      <c r="M1265" s="8" t="str">
        <f t="shared" si="98"/>
        <v>奈良県河合町</v>
      </c>
      <c r="N1265" s="8">
        <f t="shared" si="99"/>
        <v>29427</v>
      </c>
    </row>
    <row r="1266" spans="1:14" x14ac:dyDescent="0.55000000000000004">
      <c r="A1266" s="8">
        <v>29</v>
      </c>
      <c r="B1266" s="8">
        <v>441</v>
      </c>
      <c r="C1266" s="8">
        <v>29441</v>
      </c>
      <c r="D1266" s="8">
        <v>29441</v>
      </c>
      <c r="E1266" s="8">
        <f t="shared" si="95"/>
        <v>29441</v>
      </c>
      <c r="F1266" s="8">
        <f t="shared" si="96"/>
        <v>29441</v>
      </c>
      <c r="G1266" s="8" t="s">
        <v>146</v>
      </c>
      <c r="H1266" s="8" t="s">
        <v>2771</v>
      </c>
      <c r="J1266" s="8" t="s">
        <v>2772</v>
      </c>
      <c r="K1266" s="8" t="s">
        <v>2773</v>
      </c>
      <c r="L1266" s="8" t="str">
        <f t="shared" si="97"/>
        <v>吉野町</v>
      </c>
      <c r="M1266" s="8" t="str">
        <f t="shared" si="98"/>
        <v>奈良県吉野町</v>
      </c>
      <c r="N1266" s="8">
        <f t="shared" si="99"/>
        <v>29441</v>
      </c>
    </row>
    <row r="1267" spans="1:14" x14ac:dyDescent="0.55000000000000004">
      <c r="A1267" s="8">
        <v>29</v>
      </c>
      <c r="B1267" s="8">
        <v>442</v>
      </c>
      <c r="C1267" s="8">
        <v>29442</v>
      </c>
      <c r="D1267" s="8">
        <v>29442</v>
      </c>
      <c r="E1267" s="8">
        <f t="shared" si="95"/>
        <v>29442</v>
      </c>
      <c r="F1267" s="8">
        <f t="shared" si="96"/>
        <v>29442</v>
      </c>
      <c r="G1267" s="8" t="s">
        <v>146</v>
      </c>
      <c r="H1267" s="8" t="s">
        <v>2771</v>
      </c>
      <c r="J1267" s="8" t="s">
        <v>2774</v>
      </c>
      <c r="K1267" s="8" t="s">
        <v>2775</v>
      </c>
      <c r="L1267" s="8" t="str">
        <f t="shared" si="97"/>
        <v>大淀町</v>
      </c>
      <c r="M1267" s="8" t="str">
        <f t="shared" si="98"/>
        <v>奈良県大淀町</v>
      </c>
      <c r="N1267" s="8">
        <f t="shared" si="99"/>
        <v>29442</v>
      </c>
    </row>
    <row r="1268" spans="1:14" x14ac:dyDescent="0.55000000000000004">
      <c r="A1268" s="8">
        <v>29</v>
      </c>
      <c r="B1268" s="8">
        <v>443</v>
      </c>
      <c r="C1268" s="8">
        <v>29443</v>
      </c>
      <c r="D1268" s="8">
        <v>29443</v>
      </c>
      <c r="E1268" s="8">
        <f t="shared" si="95"/>
        <v>29443</v>
      </c>
      <c r="F1268" s="8">
        <f t="shared" si="96"/>
        <v>29443</v>
      </c>
      <c r="G1268" s="8" t="s">
        <v>146</v>
      </c>
      <c r="H1268" s="8" t="s">
        <v>2771</v>
      </c>
      <c r="J1268" s="8" t="s">
        <v>2776</v>
      </c>
      <c r="K1268" s="8" t="s">
        <v>2777</v>
      </c>
      <c r="L1268" s="8" t="str">
        <f t="shared" si="97"/>
        <v>下市町</v>
      </c>
      <c r="M1268" s="8" t="str">
        <f t="shared" si="98"/>
        <v>奈良県下市町</v>
      </c>
      <c r="N1268" s="8">
        <f t="shared" si="99"/>
        <v>29443</v>
      </c>
    </row>
    <row r="1269" spans="1:14" x14ac:dyDescent="0.55000000000000004">
      <c r="A1269" s="8">
        <v>29</v>
      </c>
      <c r="B1269" s="8">
        <v>444</v>
      </c>
      <c r="C1269" s="8">
        <v>29444</v>
      </c>
      <c r="D1269" s="8">
        <v>29444</v>
      </c>
      <c r="E1269" s="8">
        <f t="shared" si="95"/>
        <v>29444</v>
      </c>
      <c r="F1269" s="8">
        <f t="shared" si="96"/>
        <v>29444</v>
      </c>
      <c r="G1269" s="8" t="s">
        <v>146</v>
      </c>
      <c r="H1269" s="8" t="s">
        <v>2771</v>
      </c>
      <c r="J1269" s="8" t="s">
        <v>2778</v>
      </c>
      <c r="K1269" s="8" t="s">
        <v>2779</v>
      </c>
      <c r="L1269" s="8" t="str">
        <f t="shared" si="97"/>
        <v>黒滝村</v>
      </c>
      <c r="M1269" s="8" t="str">
        <f t="shared" si="98"/>
        <v>奈良県黒滝村</v>
      </c>
      <c r="N1269" s="8">
        <f t="shared" si="99"/>
        <v>29444</v>
      </c>
    </row>
    <row r="1270" spans="1:14" x14ac:dyDescent="0.55000000000000004">
      <c r="A1270" s="8">
        <v>29</v>
      </c>
      <c r="B1270" s="8">
        <v>446</v>
      </c>
      <c r="C1270" s="8">
        <v>29446</v>
      </c>
      <c r="D1270" s="8">
        <v>29446</v>
      </c>
      <c r="E1270" s="8">
        <f t="shared" si="95"/>
        <v>29446</v>
      </c>
      <c r="F1270" s="8">
        <f t="shared" si="96"/>
        <v>29446</v>
      </c>
      <c r="G1270" s="8" t="s">
        <v>146</v>
      </c>
      <c r="H1270" s="8" t="s">
        <v>2771</v>
      </c>
      <c r="J1270" s="8" t="s">
        <v>2780</v>
      </c>
      <c r="K1270" s="8" t="s">
        <v>2781</v>
      </c>
      <c r="L1270" s="8" t="str">
        <f t="shared" si="97"/>
        <v>天川村</v>
      </c>
      <c r="M1270" s="8" t="str">
        <f t="shared" si="98"/>
        <v>奈良県天川村</v>
      </c>
      <c r="N1270" s="8">
        <f t="shared" si="99"/>
        <v>29446</v>
      </c>
    </row>
    <row r="1271" spans="1:14" x14ac:dyDescent="0.55000000000000004">
      <c r="A1271" s="8">
        <v>29</v>
      </c>
      <c r="B1271" s="8">
        <v>447</v>
      </c>
      <c r="C1271" s="8">
        <v>29447</v>
      </c>
      <c r="D1271" s="8">
        <v>29447</v>
      </c>
      <c r="E1271" s="8">
        <f t="shared" si="95"/>
        <v>29447</v>
      </c>
      <c r="F1271" s="8">
        <f t="shared" si="96"/>
        <v>29447</v>
      </c>
      <c r="G1271" s="8" t="s">
        <v>146</v>
      </c>
      <c r="H1271" s="8" t="s">
        <v>2771</v>
      </c>
      <c r="J1271" s="8" t="s">
        <v>2782</v>
      </c>
      <c r="K1271" s="8" t="s">
        <v>2783</v>
      </c>
      <c r="L1271" s="8" t="str">
        <f t="shared" si="97"/>
        <v>野迫川村</v>
      </c>
      <c r="M1271" s="8" t="str">
        <f t="shared" si="98"/>
        <v>奈良県野迫川村</v>
      </c>
      <c r="N1271" s="8">
        <f t="shared" si="99"/>
        <v>29447</v>
      </c>
    </row>
    <row r="1272" spans="1:14" x14ac:dyDescent="0.55000000000000004">
      <c r="A1272" s="8">
        <v>29</v>
      </c>
      <c r="B1272" s="8">
        <v>449</v>
      </c>
      <c r="C1272" s="8">
        <v>29449</v>
      </c>
      <c r="D1272" s="8">
        <v>29449</v>
      </c>
      <c r="E1272" s="8">
        <f t="shared" si="95"/>
        <v>29449</v>
      </c>
      <c r="F1272" s="8">
        <f t="shared" si="96"/>
        <v>29449</v>
      </c>
      <c r="G1272" s="8" t="s">
        <v>146</v>
      </c>
      <c r="H1272" s="8" t="s">
        <v>2771</v>
      </c>
      <c r="J1272" s="8" t="s">
        <v>2784</v>
      </c>
      <c r="K1272" s="8" t="s">
        <v>2785</v>
      </c>
      <c r="L1272" s="8" t="str">
        <f t="shared" si="97"/>
        <v>十津川村</v>
      </c>
      <c r="M1272" s="8" t="str">
        <f t="shared" si="98"/>
        <v>奈良県十津川村</v>
      </c>
      <c r="N1272" s="8">
        <f t="shared" si="99"/>
        <v>29449</v>
      </c>
    </row>
    <row r="1273" spans="1:14" x14ac:dyDescent="0.55000000000000004">
      <c r="A1273" s="8">
        <v>29</v>
      </c>
      <c r="B1273" s="8">
        <v>450</v>
      </c>
      <c r="C1273" s="8">
        <v>29450</v>
      </c>
      <c r="D1273" s="8">
        <v>29450</v>
      </c>
      <c r="E1273" s="8">
        <f t="shared" si="95"/>
        <v>29450</v>
      </c>
      <c r="F1273" s="8">
        <f t="shared" si="96"/>
        <v>29450</v>
      </c>
      <c r="G1273" s="8" t="s">
        <v>146</v>
      </c>
      <c r="H1273" s="8" t="s">
        <v>2771</v>
      </c>
      <c r="J1273" s="8" t="s">
        <v>2786</v>
      </c>
      <c r="K1273" s="8" t="s">
        <v>2787</v>
      </c>
      <c r="L1273" s="8" t="str">
        <f t="shared" si="97"/>
        <v>下北山村</v>
      </c>
      <c r="M1273" s="8" t="str">
        <f t="shared" si="98"/>
        <v>奈良県下北山村</v>
      </c>
      <c r="N1273" s="8">
        <f t="shared" si="99"/>
        <v>29450</v>
      </c>
    </row>
    <row r="1274" spans="1:14" x14ac:dyDescent="0.55000000000000004">
      <c r="A1274" s="8">
        <v>29</v>
      </c>
      <c r="B1274" s="8">
        <v>451</v>
      </c>
      <c r="C1274" s="8">
        <v>29451</v>
      </c>
      <c r="D1274" s="8">
        <v>29451</v>
      </c>
      <c r="E1274" s="8">
        <f t="shared" si="95"/>
        <v>29451</v>
      </c>
      <c r="F1274" s="8">
        <f t="shared" si="96"/>
        <v>29451</v>
      </c>
      <c r="G1274" s="8" t="s">
        <v>146</v>
      </c>
      <c r="H1274" s="8" t="s">
        <v>2771</v>
      </c>
      <c r="J1274" s="8" t="s">
        <v>2788</v>
      </c>
      <c r="K1274" s="8" t="s">
        <v>2789</v>
      </c>
      <c r="L1274" s="8" t="str">
        <f t="shared" si="97"/>
        <v>上北山村</v>
      </c>
      <c r="M1274" s="8" t="str">
        <f t="shared" si="98"/>
        <v>奈良県上北山村</v>
      </c>
      <c r="N1274" s="8">
        <f t="shared" si="99"/>
        <v>29451</v>
      </c>
    </row>
    <row r="1275" spans="1:14" x14ac:dyDescent="0.55000000000000004">
      <c r="A1275" s="8">
        <v>29</v>
      </c>
      <c r="B1275" s="8">
        <v>452</v>
      </c>
      <c r="C1275" s="8">
        <v>29452</v>
      </c>
      <c r="D1275" s="8">
        <v>29452</v>
      </c>
      <c r="E1275" s="8">
        <f t="shared" si="95"/>
        <v>29452</v>
      </c>
      <c r="F1275" s="8">
        <f t="shared" si="96"/>
        <v>29452</v>
      </c>
      <c r="G1275" s="8" t="s">
        <v>146</v>
      </c>
      <c r="H1275" s="8" t="s">
        <v>2771</v>
      </c>
      <c r="J1275" s="8" t="s">
        <v>1969</v>
      </c>
      <c r="K1275" s="8" t="s">
        <v>1970</v>
      </c>
      <c r="L1275" s="8" t="str">
        <f t="shared" si="97"/>
        <v>川上村</v>
      </c>
      <c r="M1275" s="8" t="str">
        <f t="shared" si="98"/>
        <v>奈良県川上村</v>
      </c>
      <c r="N1275" s="8">
        <f t="shared" si="99"/>
        <v>29452</v>
      </c>
    </row>
    <row r="1276" spans="1:14" x14ac:dyDescent="0.55000000000000004">
      <c r="A1276" s="8">
        <v>29</v>
      </c>
      <c r="B1276" s="8">
        <v>453</v>
      </c>
      <c r="C1276" s="8">
        <v>29453</v>
      </c>
      <c r="D1276" s="8">
        <v>29453</v>
      </c>
      <c r="E1276" s="8">
        <f t="shared" si="95"/>
        <v>29453</v>
      </c>
      <c r="F1276" s="8">
        <f t="shared" si="96"/>
        <v>29453</v>
      </c>
      <c r="G1276" s="8" t="s">
        <v>146</v>
      </c>
      <c r="H1276" s="8" t="s">
        <v>2771</v>
      </c>
      <c r="J1276" s="8" t="s">
        <v>2790</v>
      </c>
      <c r="K1276" s="8" t="s">
        <v>2791</v>
      </c>
      <c r="L1276" s="8" t="str">
        <f t="shared" si="97"/>
        <v>東吉野村</v>
      </c>
      <c r="M1276" s="8" t="str">
        <f t="shared" si="98"/>
        <v>奈良県東吉野村</v>
      </c>
      <c r="N1276" s="8">
        <f t="shared" si="99"/>
        <v>29453</v>
      </c>
    </row>
    <row r="1277" spans="1:14" x14ac:dyDescent="0.55000000000000004">
      <c r="A1277" s="8">
        <v>30</v>
      </c>
      <c r="B1277" s="8">
        <v>0</v>
      </c>
      <c r="C1277" s="8">
        <v>30000</v>
      </c>
      <c r="D1277" s="8">
        <v>30000</v>
      </c>
      <c r="E1277" s="8">
        <f t="shared" si="95"/>
        <v>30000</v>
      </c>
      <c r="F1277" s="8" t="str">
        <f t="shared" si="96"/>
        <v>30</v>
      </c>
      <c r="G1277" s="8" t="s">
        <v>149</v>
      </c>
      <c r="K1277" s="8" t="s">
        <v>2792</v>
      </c>
      <c r="L1277" s="8" t="str">
        <f t="shared" si="97"/>
        <v>和歌山県</v>
      </c>
      <c r="M1277" s="8" t="str">
        <f t="shared" si="98"/>
        <v>和歌山県和歌山県</v>
      </c>
      <c r="N1277" s="8">
        <f t="shared" si="99"/>
        <v>30000</v>
      </c>
    </row>
    <row r="1278" spans="1:14" x14ac:dyDescent="0.55000000000000004">
      <c r="A1278" s="8">
        <v>30</v>
      </c>
      <c r="B1278" s="8">
        <v>201</v>
      </c>
      <c r="C1278" s="8">
        <v>30201</v>
      </c>
      <c r="D1278" s="8">
        <v>30201</v>
      </c>
      <c r="E1278" s="8">
        <f t="shared" si="95"/>
        <v>30201</v>
      </c>
      <c r="F1278" s="8">
        <f t="shared" si="96"/>
        <v>30201</v>
      </c>
      <c r="G1278" s="8" t="s">
        <v>149</v>
      </c>
      <c r="J1278" s="8" t="s">
        <v>2793</v>
      </c>
      <c r="K1278" s="8" t="s">
        <v>2794</v>
      </c>
      <c r="L1278" s="8" t="str">
        <f t="shared" si="97"/>
        <v>和歌山市</v>
      </c>
      <c r="M1278" s="8" t="str">
        <f t="shared" si="98"/>
        <v>和歌山県和歌山市</v>
      </c>
      <c r="N1278" s="8">
        <f t="shared" si="99"/>
        <v>30201</v>
      </c>
    </row>
    <row r="1279" spans="1:14" x14ac:dyDescent="0.55000000000000004">
      <c r="A1279" s="8">
        <v>30</v>
      </c>
      <c r="B1279" s="8">
        <v>202</v>
      </c>
      <c r="C1279" s="8">
        <v>30202</v>
      </c>
      <c r="D1279" s="8">
        <v>30202</v>
      </c>
      <c r="E1279" s="8">
        <f t="shared" si="95"/>
        <v>30202</v>
      </c>
      <c r="F1279" s="8">
        <f t="shared" si="96"/>
        <v>30202</v>
      </c>
      <c r="G1279" s="8" t="s">
        <v>149</v>
      </c>
      <c r="J1279" s="8" t="s">
        <v>2795</v>
      </c>
      <c r="K1279" s="8" t="s">
        <v>2796</v>
      </c>
      <c r="L1279" s="8" t="str">
        <f t="shared" si="97"/>
        <v>海南市</v>
      </c>
      <c r="M1279" s="8" t="str">
        <f t="shared" si="98"/>
        <v>和歌山県海南市</v>
      </c>
      <c r="N1279" s="8">
        <f t="shared" si="99"/>
        <v>30202</v>
      </c>
    </row>
    <row r="1280" spans="1:14" x14ac:dyDescent="0.55000000000000004">
      <c r="A1280" s="8">
        <v>30</v>
      </c>
      <c r="B1280" s="8">
        <v>203</v>
      </c>
      <c r="C1280" s="8">
        <v>30203</v>
      </c>
      <c r="D1280" s="8">
        <v>30203</v>
      </c>
      <c r="E1280" s="8">
        <f t="shared" si="95"/>
        <v>30203</v>
      </c>
      <c r="F1280" s="8">
        <f t="shared" si="96"/>
        <v>30203</v>
      </c>
      <c r="G1280" s="8" t="s">
        <v>149</v>
      </c>
      <c r="J1280" s="8" t="s">
        <v>2797</v>
      </c>
      <c r="K1280" s="8" t="s">
        <v>2798</v>
      </c>
      <c r="L1280" s="8" t="str">
        <f t="shared" si="97"/>
        <v>橋本市</v>
      </c>
      <c r="M1280" s="8" t="str">
        <f t="shared" si="98"/>
        <v>和歌山県橋本市</v>
      </c>
      <c r="N1280" s="8">
        <f t="shared" si="99"/>
        <v>30203</v>
      </c>
    </row>
    <row r="1281" spans="1:14" x14ac:dyDescent="0.55000000000000004">
      <c r="A1281" s="8">
        <v>30</v>
      </c>
      <c r="B1281" s="8">
        <v>204</v>
      </c>
      <c r="C1281" s="8">
        <v>30204</v>
      </c>
      <c r="D1281" s="8">
        <v>30204</v>
      </c>
      <c r="E1281" s="8">
        <f t="shared" si="95"/>
        <v>30204</v>
      </c>
      <c r="F1281" s="8">
        <f t="shared" si="96"/>
        <v>30204</v>
      </c>
      <c r="G1281" s="8" t="s">
        <v>149</v>
      </c>
      <c r="J1281" s="8" t="s">
        <v>2799</v>
      </c>
      <c r="K1281" s="8" t="s">
        <v>2800</v>
      </c>
      <c r="L1281" s="8" t="str">
        <f t="shared" si="97"/>
        <v>有田市</v>
      </c>
      <c r="M1281" s="8" t="str">
        <f t="shared" si="98"/>
        <v>和歌山県有田市</v>
      </c>
      <c r="N1281" s="8">
        <f t="shared" si="99"/>
        <v>30204</v>
      </c>
    </row>
    <row r="1282" spans="1:14" x14ac:dyDescent="0.55000000000000004">
      <c r="A1282" s="8">
        <v>30</v>
      </c>
      <c r="B1282" s="8">
        <v>205</v>
      </c>
      <c r="C1282" s="8">
        <v>30205</v>
      </c>
      <c r="D1282" s="8">
        <v>30205</v>
      </c>
      <c r="E1282" s="8">
        <f t="shared" ref="E1282:E1345" si="100">IF(LEN(D1282)=4,"0"&amp;D1282,D1282)</f>
        <v>30205</v>
      </c>
      <c r="F1282" s="8">
        <f t="shared" ref="F1282:F1345" si="101">IF(B1282=0,LEFT(E1282,2),E1282)</f>
        <v>30205</v>
      </c>
      <c r="G1282" s="8" t="s">
        <v>149</v>
      </c>
      <c r="J1282" s="8" t="s">
        <v>2801</v>
      </c>
      <c r="K1282" s="8" t="s">
        <v>2802</v>
      </c>
      <c r="L1282" s="8" t="str">
        <f t="shared" ref="L1282:L1345" si="102">IF(B1282=0,G1282,IF(J1282="",H1282,J1282))</f>
        <v>御坊市</v>
      </c>
      <c r="M1282" s="8" t="str">
        <f t="shared" ref="M1282:M1345" si="103">_xlfn.CONCAT(G1282,L1282)</f>
        <v>和歌山県御坊市</v>
      </c>
      <c r="N1282" s="8">
        <f t="shared" ref="N1282:N1345" si="104">E1282</f>
        <v>30205</v>
      </c>
    </row>
    <row r="1283" spans="1:14" x14ac:dyDescent="0.55000000000000004">
      <c r="A1283" s="8">
        <v>30</v>
      </c>
      <c r="B1283" s="8">
        <v>206</v>
      </c>
      <c r="C1283" s="8">
        <v>30206</v>
      </c>
      <c r="D1283" s="8">
        <v>30206</v>
      </c>
      <c r="E1283" s="8">
        <f t="shared" si="100"/>
        <v>30206</v>
      </c>
      <c r="F1283" s="8">
        <f t="shared" si="101"/>
        <v>30206</v>
      </c>
      <c r="G1283" s="8" t="s">
        <v>149</v>
      </c>
      <c r="J1283" s="8" t="s">
        <v>2803</v>
      </c>
      <c r="K1283" s="8" t="s">
        <v>2804</v>
      </c>
      <c r="L1283" s="8" t="str">
        <f t="shared" si="102"/>
        <v>田辺市</v>
      </c>
      <c r="M1283" s="8" t="str">
        <f t="shared" si="103"/>
        <v>和歌山県田辺市</v>
      </c>
      <c r="N1283" s="8">
        <f t="shared" si="104"/>
        <v>30206</v>
      </c>
    </row>
    <row r="1284" spans="1:14" x14ac:dyDescent="0.55000000000000004">
      <c r="A1284" s="8">
        <v>30</v>
      </c>
      <c r="B1284" s="8">
        <v>207</v>
      </c>
      <c r="C1284" s="8">
        <v>30207</v>
      </c>
      <c r="D1284" s="8">
        <v>30207</v>
      </c>
      <c r="E1284" s="8">
        <f t="shared" si="100"/>
        <v>30207</v>
      </c>
      <c r="F1284" s="8">
        <f t="shared" si="101"/>
        <v>30207</v>
      </c>
      <c r="G1284" s="8" t="s">
        <v>149</v>
      </c>
      <c r="J1284" s="8" t="s">
        <v>2805</v>
      </c>
      <c r="K1284" s="8" t="s">
        <v>2806</v>
      </c>
      <c r="L1284" s="8" t="str">
        <f t="shared" si="102"/>
        <v>新宮市</v>
      </c>
      <c r="M1284" s="8" t="str">
        <f t="shared" si="103"/>
        <v>和歌山県新宮市</v>
      </c>
      <c r="N1284" s="8">
        <f t="shared" si="104"/>
        <v>30207</v>
      </c>
    </row>
    <row r="1285" spans="1:14" x14ac:dyDescent="0.55000000000000004">
      <c r="A1285" s="8">
        <v>30</v>
      </c>
      <c r="B1285" s="8">
        <v>208</v>
      </c>
      <c r="C1285" s="8">
        <v>30208</v>
      </c>
      <c r="D1285" s="8">
        <v>30208</v>
      </c>
      <c r="E1285" s="8">
        <f t="shared" si="100"/>
        <v>30208</v>
      </c>
      <c r="F1285" s="8">
        <f t="shared" si="101"/>
        <v>30208</v>
      </c>
      <c r="G1285" s="8" t="s">
        <v>149</v>
      </c>
      <c r="J1285" s="8" t="s">
        <v>2807</v>
      </c>
      <c r="K1285" s="8" t="s">
        <v>2808</v>
      </c>
      <c r="L1285" s="8" t="str">
        <f t="shared" si="102"/>
        <v>紀の川市</v>
      </c>
      <c r="M1285" s="8" t="str">
        <f t="shared" si="103"/>
        <v>和歌山県紀の川市</v>
      </c>
      <c r="N1285" s="8">
        <f t="shared" si="104"/>
        <v>30208</v>
      </c>
    </row>
    <row r="1286" spans="1:14" x14ac:dyDescent="0.55000000000000004">
      <c r="A1286" s="8">
        <v>30</v>
      </c>
      <c r="B1286" s="8">
        <v>209</v>
      </c>
      <c r="C1286" s="8">
        <v>30209</v>
      </c>
      <c r="D1286" s="8">
        <v>30209</v>
      </c>
      <c r="E1286" s="8">
        <f t="shared" si="100"/>
        <v>30209</v>
      </c>
      <c r="F1286" s="8">
        <f t="shared" si="101"/>
        <v>30209</v>
      </c>
      <c r="G1286" s="8" t="s">
        <v>149</v>
      </c>
      <c r="J1286" s="8" t="s">
        <v>2809</v>
      </c>
      <c r="K1286" s="8" t="s">
        <v>2810</v>
      </c>
      <c r="L1286" s="8" t="str">
        <f t="shared" si="102"/>
        <v>岩出市</v>
      </c>
      <c r="M1286" s="8" t="str">
        <f t="shared" si="103"/>
        <v>和歌山県岩出市</v>
      </c>
      <c r="N1286" s="8">
        <f t="shared" si="104"/>
        <v>30209</v>
      </c>
    </row>
    <row r="1287" spans="1:14" x14ac:dyDescent="0.55000000000000004">
      <c r="A1287" s="8">
        <v>30</v>
      </c>
      <c r="B1287" s="8">
        <v>304</v>
      </c>
      <c r="C1287" s="8">
        <v>30304</v>
      </c>
      <c r="D1287" s="8">
        <v>30304</v>
      </c>
      <c r="E1287" s="8">
        <f t="shared" si="100"/>
        <v>30304</v>
      </c>
      <c r="F1287" s="8">
        <f t="shared" si="101"/>
        <v>30304</v>
      </c>
      <c r="G1287" s="8" t="s">
        <v>149</v>
      </c>
      <c r="H1287" s="8" t="s">
        <v>2811</v>
      </c>
      <c r="J1287" s="8" t="s">
        <v>2812</v>
      </c>
      <c r="K1287" s="8" t="s">
        <v>2813</v>
      </c>
      <c r="L1287" s="8" t="str">
        <f t="shared" si="102"/>
        <v>紀美野町</v>
      </c>
      <c r="M1287" s="8" t="str">
        <f t="shared" si="103"/>
        <v>和歌山県紀美野町</v>
      </c>
      <c r="N1287" s="8">
        <f t="shared" si="104"/>
        <v>30304</v>
      </c>
    </row>
    <row r="1288" spans="1:14" x14ac:dyDescent="0.55000000000000004">
      <c r="A1288" s="8">
        <v>30</v>
      </c>
      <c r="B1288" s="8">
        <v>341</v>
      </c>
      <c r="C1288" s="8">
        <v>30341</v>
      </c>
      <c r="D1288" s="8">
        <v>30341</v>
      </c>
      <c r="E1288" s="8">
        <f t="shared" si="100"/>
        <v>30341</v>
      </c>
      <c r="F1288" s="8">
        <f t="shared" si="101"/>
        <v>30341</v>
      </c>
      <c r="G1288" s="8" t="s">
        <v>149</v>
      </c>
      <c r="H1288" s="8" t="s">
        <v>2814</v>
      </c>
      <c r="J1288" s="8" t="s">
        <v>2815</v>
      </c>
      <c r="K1288" s="8" t="s">
        <v>2816</v>
      </c>
      <c r="L1288" s="8" t="str">
        <f t="shared" si="102"/>
        <v>かつらぎ町</v>
      </c>
      <c r="M1288" s="8" t="str">
        <f t="shared" si="103"/>
        <v>和歌山県かつらぎ町</v>
      </c>
      <c r="N1288" s="8">
        <f t="shared" si="104"/>
        <v>30341</v>
      </c>
    </row>
    <row r="1289" spans="1:14" x14ac:dyDescent="0.55000000000000004">
      <c r="A1289" s="8">
        <v>30</v>
      </c>
      <c r="B1289" s="8">
        <v>343</v>
      </c>
      <c r="C1289" s="8">
        <v>30343</v>
      </c>
      <c r="D1289" s="8">
        <v>30343</v>
      </c>
      <c r="E1289" s="8">
        <f t="shared" si="100"/>
        <v>30343</v>
      </c>
      <c r="F1289" s="8">
        <f t="shared" si="101"/>
        <v>30343</v>
      </c>
      <c r="G1289" s="8" t="s">
        <v>149</v>
      </c>
      <c r="H1289" s="8" t="s">
        <v>2814</v>
      </c>
      <c r="J1289" s="8" t="s">
        <v>2817</v>
      </c>
      <c r="K1289" s="8" t="s">
        <v>2818</v>
      </c>
      <c r="L1289" s="8" t="str">
        <f t="shared" si="102"/>
        <v>九度山町</v>
      </c>
      <c r="M1289" s="8" t="str">
        <f t="shared" si="103"/>
        <v>和歌山県九度山町</v>
      </c>
      <c r="N1289" s="8">
        <f t="shared" si="104"/>
        <v>30343</v>
      </c>
    </row>
    <row r="1290" spans="1:14" x14ac:dyDescent="0.55000000000000004">
      <c r="A1290" s="8">
        <v>30</v>
      </c>
      <c r="B1290" s="8">
        <v>344</v>
      </c>
      <c r="C1290" s="8">
        <v>30344</v>
      </c>
      <c r="D1290" s="8">
        <v>30344</v>
      </c>
      <c r="E1290" s="8">
        <f t="shared" si="100"/>
        <v>30344</v>
      </c>
      <c r="F1290" s="8">
        <f t="shared" si="101"/>
        <v>30344</v>
      </c>
      <c r="G1290" s="8" t="s">
        <v>149</v>
      </c>
      <c r="H1290" s="8" t="s">
        <v>2814</v>
      </c>
      <c r="J1290" s="8" t="s">
        <v>2819</v>
      </c>
      <c r="K1290" s="8" t="s">
        <v>2820</v>
      </c>
      <c r="L1290" s="8" t="str">
        <f t="shared" si="102"/>
        <v>高野町</v>
      </c>
      <c r="M1290" s="8" t="str">
        <f t="shared" si="103"/>
        <v>和歌山県高野町</v>
      </c>
      <c r="N1290" s="8">
        <f t="shared" si="104"/>
        <v>30344</v>
      </c>
    </row>
    <row r="1291" spans="1:14" x14ac:dyDescent="0.55000000000000004">
      <c r="A1291" s="8">
        <v>30</v>
      </c>
      <c r="B1291" s="8">
        <v>361</v>
      </c>
      <c r="C1291" s="8">
        <v>30361</v>
      </c>
      <c r="D1291" s="8">
        <v>30361</v>
      </c>
      <c r="E1291" s="8">
        <f t="shared" si="100"/>
        <v>30361</v>
      </c>
      <c r="F1291" s="8">
        <f t="shared" si="101"/>
        <v>30361</v>
      </c>
      <c r="G1291" s="8" t="s">
        <v>149</v>
      </c>
      <c r="H1291" s="8" t="s">
        <v>2821</v>
      </c>
      <c r="J1291" s="8" t="s">
        <v>2822</v>
      </c>
      <c r="K1291" s="8" t="s">
        <v>2823</v>
      </c>
      <c r="L1291" s="8" t="str">
        <f t="shared" si="102"/>
        <v>湯浅町</v>
      </c>
      <c r="M1291" s="8" t="str">
        <f t="shared" si="103"/>
        <v>和歌山県湯浅町</v>
      </c>
      <c r="N1291" s="8">
        <f t="shared" si="104"/>
        <v>30361</v>
      </c>
    </row>
    <row r="1292" spans="1:14" x14ac:dyDescent="0.55000000000000004">
      <c r="A1292" s="8">
        <v>30</v>
      </c>
      <c r="B1292" s="8">
        <v>362</v>
      </c>
      <c r="C1292" s="8">
        <v>30362</v>
      </c>
      <c r="D1292" s="8">
        <v>30362</v>
      </c>
      <c r="E1292" s="8">
        <f t="shared" si="100"/>
        <v>30362</v>
      </c>
      <c r="F1292" s="8">
        <f t="shared" si="101"/>
        <v>30362</v>
      </c>
      <c r="G1292" s="8" t="s">
        <v>149</v>
      </c>
      <c r="H1292" s="8" t="s">
        <v>2821</v>
      </c>
      <c r="J1292" s="8" t="s">
        <v>2824</v>
      </c>
      <c r="K1292" s="8" t="s">
        <v>2825</v>
      </c>
      <c r="L1292" s="8" t="str">
        <f t="shared" si="102"/>
        <v>広川町</v>
      </c>
      <c r="M1292" s="8" t="str">
        <f t="shared" si="103"/>
        <v>和歌山県広川町</v>
      </c>
      <c r="N1292" s="8">
        <f t="shared" si="104"/>
        <v>30362</v>
      </c>
    </row>
    <row r="1293" spans="1:14" x14ac:dyDescent="0.55000000000000004">
      <c r="A1293" s="8">
        <v>30</v>
      </c>
      <c r="B1293" s="8">
        <v>366</v>
      </c>
      <c r="C1293" s="8">
        <v>30366</v>
      </c>
      <c r="D1293" s="8">
        <v>30366</v>
      </c>
      <c r="E1293" s="8">
        <f t="shared" si="100"/>
        <v>30366</v>
      </c>
      <c r="F1293" s="8">
        <f t="shared" si="101"/>
        <v>30366</v>
      </c>
      <c r="G1293" s="8" t="s">
        <v>149</v>
      </c>
      <c r="H1293" s="8" t="s">
        <v>2821</v>
      </c>
      <c r="J1293" s="8" t="s">
        <v>2826</v>
      </c>
      <c r="K1293" s="8" t="s">
        <v>2827</v>
      </c>
      <c r="L1293" s="8" t="str">
        <f t="shared" si="102"/>
        <v>有田川町</v>
      </c>
      <c r="M1293" s="8" t="str">
        <f t="shared" si="103"/>
        <v>和歌山県有田川町</v>
      </c>
      <c r="N1293" s="8">
        <f t="shared" si="104"/>
        <v>30366</v>
      </c>
    </row>
    <row r="1294" spans="1:14" x14ac:dyDescent="0.55000000000000004">
      <c r="A1294" s="8">
        <v>30</v>
      </c>
      <c r="B1294" s="8">
        <v>381</v>
      </c>
      <c r="C1294" s="8">
        <v>30381</v>
      </c>
      <c r="D1294" s="8">
        <v>30381</v>
      </c>
      <c r="E1294" s="8">
        <f t="shared" si="100"/>
        <v>30381</v>
      </c>
      <c r="F1294" s="8">
        <f t="shared" si="101"/>
        <v>30381</v>
      </c>
      <c r="G1294" s="8" t="s">
        <v>149</v>
      </c>
      <c r="H1294" s="8" t="s">
        <v>2828</v>
      </c>
      <c r="J1294" s="8" t="s">
        <v>1859</v>
      </c>
      <c r="K1294" s="8" t="s">
        <v>1860</v>
      </c>
      <c r="L1294" s="8" t="str">
        <f t="shared" si="102"/>
        <v>美浜町</v>
      </c>
      <c r="M1294" s="8" t="str">
        <f t="shared" si="103"/>
        <v>和歌山県美浜町</v>
      </c>
      <c r="N1294" s="8">
        <f t="shared" si="104"/>
        <v>30381</v>
      </c>
    </row>
    <row r="1295" spans="1:14" x14ac:dyDescent="0.55000000000000004">
      <c r="A1295" s="8">
        <v>30</v>
      </c>
      <c r="B1295" s="8">
        <v>382</v>
      </c>
      <c r="C1295" s="8">
        <v>30382</v>
      </c>
      <c r="D1295" s="8">
        <v>30382</v>
      </c>
      <c r="E1295" s="8">
        <f t="shared" si="100"/>
        <v>30382</v>
      </c>
      <c r="F1295" s="8">
        <f t="shared" si="101"/>
        <v>30382</v>
      </c>
      <c r="G1295" s="8" t="s">
        <v>149</v>
      </c>
      <c r="H1295" s="8" t="s">
        <v>2828</v>
      </c>
      <c r="J1295" s="8" t="s">
        <v>405</v>
      </c>
      <c r="K1295" s="8" t="s">
        <v>406</v>
      </c>
      <c r="L1295" s="8" t="str">
        <f t="shared" si="102"/>
        <v>日高町</v>
      </c>
      <c r="M1295" s="8" t="str">
        <f t="shared" si="103"/>
        <v>和歌山県日高町</v>
      </c>
      <c r="N1295" s="8">
        <f t="shared" si="104"/>
        <v>30382</v>
      </c>
    </row>
    <row r="1296" spans="1:14" x14ac:dyDescent="0.55000000000000004">
      <c r="A1296" s="8">
        <v>30</v>
      </c>
      <c r="B1296" s="8">
        <v>383</v>
      </c>
      <c r="C1296" s="8">
        <v>30383</v>
      </c>
      <c r="D1296" s="8">
        <v>30383</v>
      </c>
      <c r="E1296" s="8">
        <f t="shared" si="100"/>
        <v>30383</v>
      </c>
      <c r="F1296" s="8">
        <f t="shared" si="101"/>
        <v>30383</v>
      </c>
      <c r="G1296" s="8" t="s">
        <v>149</v>
      </c>
      <c r="H1296" s="8" t="s">
        <v>2828</v>
      </c>
      <c r="J1296" s="8" t="s">
        <v>2829</v>
      </c>
      <c r="K1296" s="8" t="s">
        <v>2830</v>
      </c>
      <c r="L1296" s="8" t="str">
        <f t="shared" si="102"/>
        <v>由良町</v>
      </c>
      <c r="M1296" s="8" t="str">
        <f t="shared" si="103"/>
        <v>和歌山県由良町</v>
      </c>
      <c r="N1296" s="8">
        <f t="shared" si="104"/>
        <v>30383</v>
      </c>
    </row>
    <row r="1297" spans="1:14" x14ac:dyDescent="0.55000000000000004">
      <c r="A1297" s="8">
        <v>30</v>
      </c>
      <c r="B1297" s="8">
        <v>390</v>
      </c>
      <c r="C1297" s="8">
        <v>30390</v>
      </c>
      <c r="D1297" s="8">
        <v>30390</v>
      </c>
      <c r="E1297" s="8">
        <f t="shared" si="100"/>
        <v>30390</v>
      </c>
      <c r="F1297" s="8">
        <f t="shared" si="101"/>
        <v>30390</v>
      </c>
      <c r="G1297" s="8" t="s">
        <v>149</v>
      </c>
      <c r="H1297" s="8" t="s">
        <v>2828</v>
      </c>
      <c r="J1297" s="8" t="s">
        <v>2831</v>
      </c>
      <c r="K1297" s="8" t="s">
        <v>2688</v>
      </c>
      <c r="L1297" s="8" t="str">
        <f t="shared" si="102"/>
        <v>印南町</v>
      </c>
      <c r="M1297" s="8" t="str">
        <f t="shared" si="103"/>
        <v>和歌山県印南町</v>
      </c>
      <c r="N1297" s="8">
        <f t="shared" si="104"/>
        <v>30390</v>
      </c>
    </row>
    <row r="1298" spans="1:14" x14ac:dyDescent="0.55000000000000004">
      <c r="A1298" s="8">
        <v>30</v>
      </c>
      <c r="B1298" s="8">
        <v>391</v>
      </c>
      <c r="C1298" s="8">
        <v>30391</v>
      </c>
      <c r="D1298" s="8">
        <v>30391</v>
      </c>
      <c r="E1298" s="8">
        <f t="shared" si="100"/>
        <v>30391</v>
      </c>
      <c r="F1298" s="8">
        <f t="shared" si="101"/>
        <v>30391</v>
      </c>
      <c r="G1298" s="8" t="s">
        <v>149</v>
      </c>
      <c r="H1298" s="8" t="s">
        <v>2828</v>
      </c>
      <c r="J1298" s="8" t="s">
        <v>2832</v>
      </c>
      <c r="K1298" s="8" t="s">
        <v>2833</v>
      </c>
      <c r="L1298" s="8" t="str">
        <f t="shared" si="102"/>
        <v>みなべ町</v>
      </c>
      <c r="M1298" s="8" t="str">
        <f t="shared" si="103"/>
        <v>和歌山県みなべ町</v>
      </c>
      <c r="N1298" s="8">
        <f t="shared" si="104"/>
        <v>30391</v>
      </c>
    </row>
    <row r="1299" spans="1:14" x14ac:dyDescent="0.55000000000000004">
      <c r="A1299" s="8">
        <v>30</v>
      </c>
      <c r="B1299" s="8">
        <v>392</v>
      </c>
      <c r="C1299" s="8">
        <v>30392</v>
      </c>
      <c r="D1299" s="8">
        <v>30392</v>
      </c>
      <c r="E1299" s="8">
        <f t="shared" si="100"/>
        <v>30392</v>
      </c>
      <c r="F1299" s="8">
        <f t="shared" si="101"/>
        <v>30392</v>
      </c>
      <c r="G1299" s="8" t="s">
        <v>149</v>
      </c>
      <c r="H1299" s="8" t="s">
        <v>2828</v>
      </c>
      <c r="J1299" s="8" t="s">
        <v>2834</v>
      </c>
      <c r="K1299" s="8" t="s">
        <v>2835</v>
      </c>
      <c r="L1299" s="8" t="str">
        <f t="shared" si="102"/>
        <v>日高川町</v>
      </c>
      <c r="M1299" s="8" t="str">
        <f t="shared" si="103"/>
        <v>和歌山県日高川町</v>
      </c>
      <c r="N1299" s="8">
        <f t="shared" si="104"/>
        <v>30392</v>
      </c>
    </row>
    <row r="1300" spans="1:14" x14ac:dyDescent="0.55000000000000004">
      <c r="A1300" s="8">
        <v>30</v>
      </c>
      <c r="B1300" s="8">
        <v>401</v>
      </c>
      <c r="C1300" s="8">
        <v>30401</v>
      </c>
      <c r="D1300" s="8">
        <v>30401</v>
      </c>
      <c r="E1300" s="8">
        <f t="shared" si="100"/>
        <v>30401</v>
      </c>
      <c r="F1300" s="8">
        <f t="shared" si="101"/>
        <v>30401</v>
      </c>
      <c r="G1300" s="8" t="s">
        <v>149</v>
      </c>
      <c r="H1300" s="8" t="s">
        <v>2836</v>
      </c>
      <c r="J1300" s="8" t="s">
        <v>2837</v>
      </c>
      <c r="K1300" s="8" t="s">
        <v>2838</v>
      </c>
      <c r="L1300" s="8" t="str">
        <f t="shared" si="102"/>
        <v>白浜町</v>
      </c>
      <c r="M1300" s="8" t="str">
        <f t="shared" si="103"/>
        <v>和歌山県白浜町</v>
      </c>
      <c r="N1300" s="8">
        <f t="shared" si="104"/>
        <v>30401</v>
      </c>
    </row>
    <row r="1301" spans="1:14" x14ac:dyDescent="0.55000000000000004">
      <c r="A1301" s="8">
        <v>30</v>
      </c>
      <c r="B1301" s="8">
        <v>404</v>
      </c>
      <c r="C1301" s="8">
        <v>30404</v>
      </c>
      <c r="D1301" s="8">
        <v>30404</v>
      </c>
      <c r="E1301" s="8">
        <f t="shared" si="100"/>
        <v>30404</v>
      </c>
      <c r="F1301" s="8">
        <f t="shared" si="101"/>
        <v>30404</v>
      </c>
      <c r="G1301" s="8" t="s">
        <v>149</v>
      </c>
      <c r="H1301" s="8" t="s">
        <v>2836</v>
      </c>
      <c r="J1301" s="8" t="s">
        <v>2839</v>
      </c>
      <c r="K1301" s="8" t="s">
        <v>2840</v>
      </c>
      <c r="L1301" s="8" t="str">
        <f t="shared" si="102"/>
        <v>上富田町</v>
      </c>
      <c r="M1301" s="8" t="str">
        <f t="shared" si="103"/>
        <v>和歌山県上富田町</v>
      </c>
      <c r="N1301" s="8">
        <f t="shared" si="104"/>
        <v>30404</v>
      </c>
    </row>
    <row r="1302" spans="1:14" x14ac:dyDescent="0.55000000000000004">
      <c r="A1302" s="8">
        <v>30</v>
      </c>
      <c r="B1302" s="8">
        <v>406</v>
      </c>
      <c r="C1302" s="8">
        <v>30406</v>
      </c>
      <c r="D1302" s="8">
        <v>30406</v>
      </c>
      <c r="E1302" s="8">
        <f t="shared" si="100"/>
        <v>30406</v>
      </c>
      <c r="F1302" s="8">
        <f t="shared" si="101"/>
        <v>30406</v>
      </c>
      <c r="G1302" s="8" t="s">
        <v>149</v>
      </c>
      <c r="H1302" s="8" t="s">
        <v>2836</v>
      </c>
      <c r="J1302" s="8" t="s">
        <v>2841</v>
      </c>
      <c r="K1302" s="8" t="s">
        <v>2842</v>
      </c>
      <c r="L1302" s="8" t="str">
        <f t="shared" si="102"/>
        <v>すさみ町</v>
      </c>
      <c r="M1302" s="8" t="str">
        <f t="shared" si="103"/>
        <v>和歌山県すさみ町</v>
      </c>
      <c r="N1302" s="8">
        <f t="shared" si="104"/>
        <v>30406</v>
      </c>
    </row>
    <row r="1303" spans="1:14" x14ac:dyDescent="0.55000000000000004">
      <c r="A1303" s="8">
        <v>30</v>
      </c>
      <c r="B1303" s="8">
        <v>421</v>
      </c>
      <c r="C1303" s="8">
        <v>30421</v>
      </c>
      <c r="D1303" s="8">
        <v>30421</v>
      </c>
      <c r="E1303" s="8">
        <f t="shared" si="100"/>
        <v>30421</v>
      </c>
      <c r="F1303" s="8">
        <f t="shared" si="101"/>
        <v>30421</v>
      </c>
      <c r="G1303" s="8" t="s">
        <v>149</v>
      </c>
      <c r="H1303" s="8" t="s">
        <v>2843</v>
      </c>
      <c r="J1303" s="8" t="s">
        <v>2844</v>
      </c>
      <c r="K1303" s="8" t="s">
        <v>2845</v>
      </c>
      <c r="L1303" s="8" t="str">
        <f t="shared" si="102"/>
        <v>那智勝浦町</v>
      </c>
      <c r="M1303" s="8" t="str">
        <f t="shared" si="103"/>
        <v>和歌山県那智勝浦町</v>
      </c>
      <c r="N1303" s="8">
        <f t="shared" si="104"/>
        <v>30421</v>
      </c>
    </row>
    <row r="1304" spans="1:14" x14ac:dyDescent="0.55000000000000004">
      <c r="A1304" s="8">
        <v>30</v>
      </c>
      <c r="B1304" s="8">
        <v>422</v>
      </c>
      <c r="C1304" s="8">
        <v>30422</v>
      </c>
      <c r="D1304" s="8">
        <v>30422</v>
      </c>
      <c r="E1304" s="8">
        <f t="shared" si="100"/>
        <v>30422</v>
      </c>
      <c r="F1304" s="8">
        <f t="shared" si="101"/>
        <v>30422</v>
      </c>
      <c r="G1304" s="8" t="s">
        <v>149</v>
      </c>
      <c r="H1304" s="8" t="s">
        <v>2843</v>
      </c>
      <c r="J1304" s="8" t="s">
        <v>2846</v>
      </c>
      <c r="K1304" s="8" t="s">
        <v>2847</v>
      </c>
      <c r="L1304" s="8" t="str">
        <f t="shared" si="102"/>
        <v>太地町</v>
      </c>
      <c r="M1304" s="8" t="str">
        <f t="shared" si="103"/>
        <v>和歌山県太地町</v>
      </c>
      <c r="N1304" s="8">
        <f t="shared" si="104"/>
        <v>30422</v>
      </c>
    </row>
    <row r="1305" spans="1:14" x14ac:dyDescent="0.55000000000000004">
      <c r="A1305" s="8">
        <v>30</v>
      </c>
      <c r="B1305" s="8">
        <v>424</v>
      </c>
      <c r="C1305" s="8">
        <v>30424</v>
      </c>
      <c r="D1305" s="8">
        <v>30424</v>
      </c>
      <c r="E1305" s="8">
        <f t="shared" si="100"/>
        <v>30424</v>
      </c>
      <c r="F1305" s="8">
        <f t="shared" si="101"/>
        <v>30424</v>
      </c>
      <c r="G1305" s="8" t="s">
        <v>149</v>
      </c>
      <c r="H1305" s="8" t="s">
        <v>2843</v>
      </c>
      <c r="J1305" s="8" t="s">
        <v>2848</v>
      </c>
      <c r="K1305" s="8" t="s">
        <v>2849</v>
      </c>
      <c r="L1305" s="8" t="str">
        <f t="shared" si="102"/>
        <v>古座川町</v>
      </c>
      <c r="M1305" s="8" t="str">
        <f t="shared" si="103"/>
        <v>和歌山県古座川町</v>
      </c>
      <c r="N1305" s="8">
        <f t="shared" si="104"/>
        <v>30424</v>
      </c>
    </row>
    <row r="1306" spans="1:14" x14ac:dyDescent="0.55000000000000004">
      <c r="A1306" s="8">
        <v>30</v>
      </c>
      <c r="B1306" s="8">
        <v>427</v>
      </c>
      <c r="C1306" s="8">
        <v>30427</v>
      </c>
      <c r="D1306" s="8">
        <v>30427</v>
      </c>
      <c r="E1306" s="8">
        <f t="shared" si="100"/>
        <v>30427</v>
      </c>
      <c r="F1306" s="8">
        <f t="shared" si="101"/>
        <v>30427</v>
      </c>
      <c r="G1306" s="8" t="s">
        <v>149</v>
      </c>
      <c r="H1306" s="8" t="s">
        <v>2843</v>
      </c>
      <c r="J1306" s="8" t="s">
        <v>2850</v>
      </c>
      <c r="K1306" s="8" t="s">
        <v>2851</v>
      </c>
      <c r="L1306" s="8" t="str">
        <f t="shared" si="102"/>
        <v>北山村</v>
      </c>
      <c r="M1306" s="8" t="str">
        <f t="shared" si="103"/>
        <v>和歌山県北山村</v>
      </c>
      <c r="N1306" s="8">
        <f t="shared" si="104"/>
        <v>30427</v>
      </c>
    </row>
    <row r="1307" spans="1:14" x14ac:dyDescent="0.55000000000000004">
      <c r="A1307" s="8">
        <v>30</v>
      </c>
      <c r="B1307" s="8">
        <v>428</v>
      </c>
      <c r="C1307" s="8">
        <v>30428</v>
      </c>
      <c r="D1307" s="8">
        <v>30428</v>
      </c>
      <c r="E1307" s="8">
        <f t="shared" si="100"/>
        <v>30428</v>
      </c>
      <c r="F1307" s="8">
        <f t="shared" si="101"/>
        <v>30428</v>
      </c>
      <c r="G1307" s="8" t="s">
        <v>149</v>
      </c>
      <c r="H1307" s="8" t="s">
        <v>2843</v>
      </c>
      <c r="J1307" s="8" t="s">
        <v>2852</v>
      </c>
      <c r="K1307" s="8" t="s">
        <v>2853</v>
      </c>
      <c r="L1307" s="8" t="str">
        <f t="shared" si="102"/>
        <v>串本町</v>
      </c>
      <c r="M1307" s="8" t="str">
        <f t="shared" si="103"/>
        <v>和歌山県串本町</v>
      </c>
      <c r="N1307" s="8">
        <f t="shared" si="104"/>
        <v>30428</v>
      </c>
    </row>
    <row r="1308" spans="1:14" x14ac:dyDescent="0.55000000000000004">
      <c r="A1308" s="8">
        <v>31</v>
      </c>
      <c r="B1308" s="8">
        <v>0</v>
      </c>
      <c r="C1308" s="8">
        <v>31000</v>
      </c>
      <c r="D1308" s="8">
        <v>31000</v>
      </c>
      <c r="E1308" s="8">
        <f t="shared" si="100"/>
        <v>31000</v>
      </c>
      <c r="F1308" s="8" t="str">
        <f t="shared" si="101"/>
        <v>31</v>
      </c>
      <c r="G1308" s="8" t="s">
        <v>152</v>
      </c>
      <c r="K1308" s="8" t="s">
        <v>2854</v>
      </c>
      <c r="L1308" s="8" t="str">
        <f t="shared" si="102"/>
        <v>鳥取県</v>
      </c>
      <c r="M1308" s="8" t="str">
        <f t="shared" si="103"/>
        <v>鳥取県鳥取県</v>
      </c>
      <c r="N1308" s="8">
        <f t="shared" si="104"/>
        <v>31000</v>
      </c>
    </row>
    <row r="1309" spans="1:14" x14ac:dyDescent="0.55000000000000004">
      <c r="A1309" s="8">
        <v>31</v>
      </c>
      <c r="B1309" s="8">
        <v>201</v>
      </c>
      <c r="C1309" s="8">
        <v>31201</v>
      </c>
      <c r="D1309" s="8">
        <v>31201</v>
      </c>
      <c r="E1309" s="8">
        <f t="shared" si="100"/>
        <v>31201</v>
      </c>
      <c r="F1309" s="8">
        <f t="shared" si="101"/>
        <v>31201</v>
      </c>
      <c r="G1309" s="8" t="s">
        <v>152</v>
      </c>
      <c r="J1309" s="8" t="s">
        <v>2855</v>
      </c>
      <c r="K1309" s="8" t="s">
        <v>2856</v>
      </c>
      <c r="L1309" s="8" t="str">
        <f t="shared" si="102"/>
        <v>鳥取市</v>
      </c>
      <c r="M1309" s="8" t="str">
        <f t="shared" si="103"/>
        <v>鳥取県鳥取市</v>
      </c>
      <c r="N1309" s="8">
        <f t="shared" si="104"/>
        <v>31201</v>
      </c>
    </row>
    <row r="1310" spans="1:14" x14ac:dyDescent="0.55000000000000004">
      <c r="A1310" s="8">
        <v>31</v>
      </c>
      <c r="B1310" s="8">
        <v>202</v>
      </c>
      <c r="C1310" s="8">
        <v>31202</v>
      </c>
      <c r="D1310" s="8">
        <v>31202</v>
      </c>
      <c r="E1310" s="8">
        <f t="shared" si="100"/>
        <v>31202</v>
      </c>
      <c r="F1310" s="8">
        <f t="shared" si="101"/>
        <v>31202</v>
      </c>
      <c r="G1310" s="8" t="s">
        <v>152</v>
      </c>
      <c r="J1310" s="8" t="s">
        <v>2857</v>
      </c>
      <c r="K1310" s="8" t="s">
        <v>2858</v>
      </c>
      <c r="L1310" s="8" t="str">
        <f t="shared" si="102"/>
        <v>米子市</v>
      </c>
      <c r="M1310" s="8" t="str">
        <f t="shared" si="103"/>
        <v>鳥取県米子市</v>
      </c>
      <c r="N1310" s="8">
        <f t="shared" si="104"/>
        <v>31202</v>
      </c>
    </row>
    <row r="1311" spans="1:14" x14ac:dyDescent="0.55000000000000004">
      <c r="A1311" s="8">
        <v>31</v>
      </c>
      <c r="B1311" s="8">
        <v>203</v>
      </c>
      <c r="C1311" s="8">
        <v>31203</v>
      </c>
      <c r="D1311" s="8">
        <v>31203</v>
      </c>
      <c r="E1311" s="8">
        <f t="shared" si="100"/>
        <v>31203</v>
      </c>
      <c r="F1311" s="8">
        <f t="shared" si="101"/>
        <v>31203</v>
      </c>
      <c r="G1311" s="8" t="s">
        <v>152</v>
      </c>
      <c r="J1311" s="8" t="s">
        <v>2859</v>
      </c>
      <c r="K1311" s="8" t="s">
        <v>2860</v>
      </c>
      <c r="L1311" s="8" t="str">
        <f t="shared" si="102"/>
        <v>倉吉市</v>
      </c>
      <c r="M1311" s="8" t="str">
        <f t="shared" si="103"/>
        <v>鳥取県倉吉市</v>
      </c>
      <c r="N1311" s="8">
        <f t="shared" si="104"/>
        <v>31203</v>
      </c>
    </row>
    <row r="1312" spans="1:14" x14ac:dyDescent="0.55000000000000004">
      <c r="A1312" s="8">
        <v>31</v>
      </c>
      <c r="B1312" s="8">
        <v>204</v>
      </c>
      <c r="C1312" s="8">
        <v>31204</v>
      </c>
      <c r="D1312" s="8">
        <v>31204</v>
      </c>
      <c r="E1312" s="8">
        <f t="shared" si="100"/>
        <v>31204</v>
      </c>
      <c r="F1312" s="8">
        <f t="shared" si="101"/>
        <v>31204</v>
      </c>
      <c r="G1312" s="8" t="s">
        <v>152</v>
      </c>
      <c r="J1312" s="8" t="s">
        <v>2861</v>
      </c>
      <c r="K1312" s="8" t="s">
        <v>2862</v>
      </c>
      <c r="L1312" s="8" t="str">
        <f t="shared" si="102"/>
        <v>境港市</v>
      </c>
      <c r="M1312" s="8" t="str">
        <f t="shared" si="103"/>
        <v>鳥取県境港市</v>
      </c>
      <c r="N1312" s="8">
        <f t="shared" si="104"/>
        <v>31204</v>
      </c>
    </row>
    <row r="1313" spans="1:14" x14ac:dyDescent="0.55000000000000004">
      <c r="A1313" s="8">
        <v>31</v>
      </c>
      <c r="B1313" s="8">
        <v>302</v>
      </c>
      <c r="C1313" s="8">
        <v>31302</v>
      </c>
      <c r="D1313" s="8">
        <v>31302</v>
      </c>
      <c r="E1313" s="8">
        <f t="shared" si="100"/>
        <v>31302</v>
      </c>
      <c r="F1313" s="8">
        <f t="shared" si="101"/>
        <v>31302</v>
      </c>
      <c r="G1313" s="8" t="s">
        <v>152</v>
      </c>
      <c r="H1313" s="8" t="s">
        <v>2863</v>
      </c>
      <c r="J1313" s="8" t="s">
        <v>2864</v>
      </c>
      <c r="K1313" s="8" t="s">
        <v>2865</v>
      </c>
      <c r="L1313" s="8" t="str">
        <f t="shared" si="102"/>
        <v>岩美町</v>
      </c>
      <c r="M1313" s="8" t="str">
        <f t="shared" si="103"/>
        <v>鳥取県岩美町</v>
      </c>
      <c r="N1313" s="8">
        <f t="shared" si="104"/>
        <v>31302</v>
      </c>
    </row>
    <row r="1314" spans="1:14" x14ac:dyDescent="0.55000000000000004">
      <c r="A1314" s="8">
        <v>31</v>
      </c>
      <c r="B1314" s="8">
        <v>325</v>
      </c>
      <c r="C1314" s="8">
        <v>31325</v>
      </c>
      <c r="D1314" s="8">
        <v>31325</v>
      </c>
      <c r="E1314" s="8">
        <f t="shared" si="100"/>
        <v>31325</v>
      </c>
      <c r="F1314" s="8">
        <f t="shared" si="101"/>
        <v>31325</v>
      </c>
      <c r="G1314" s="8" t="s">
        <v>152</v>
      </c>
      <c r="H1314" s="8" t="s">
        <v>2866</v>
      </c>
      <c r="J1314" s="8" t="s">
        <v>2867</v>
      </c>
      <c r="K1314" s="8" t="s">
        <v>1868</v>
      </c>
      <c r="L1314" s="8" t="str">
        <f t="shared" si="102"/>
        <v>若桜町</v>
      </c>
      <c r="M1314" s="8" t="str">
        <f t="shared" si="103"/>
        <v>鳥取県若桜町</v>
      </c>
      <c r="N1314" s="8">
        <f t="shared" si="104"/>
        <v>31325</v>
      </c>
    </row>
    <row r="1315" spans="1:14" x14ac:dyDescent="0.55000000000000004">
      <c r="A1315" s="8">
        <v>31</v>
      </c>
      <c r="B1315" s="8">
        <v>328</v>
      </c>
      <c r="C1315" s="8">
        <v>31328</v>
      </c>
      <c r="D1315" s="8">
        <v>31328</v>
      </c>
      <c r="E1315" s="8">
        <f t="shared" si="100"/>
        <v>31328</v>
      </c>
      <c r="F1315" s="8">
        <f t="shared" si="101"/>
        <v>31328</v>
      </c>
      <c r="G1315" s="8" t="s">
        <v>152</v>
      </c>
      <c r="H1315" s="8" t="s">
        <v>2866</v>
      </c>
      <c r="J1315" s="8" t="s">
        <v>2868</v>
      </c>
      <c r="K1315" s="8" t="s">
        <v>2869</v>
      </c>
      <c r="L1315" s="8" t="str">
        <f t="shared" si="102"/>
        <v>智頭町</v>
      </c>
      <c r="M1315" s="8" t="str">
        <f t="shared" si="103"/>
        <v>鳥取県智頭町</v>
      </c>
      <c r="N1315" s="8">
        <f t="shared" si="104"/>
        <v>31328</v>
      </c>
    </row>
    <row r="1316" spans="1:14" x14ac:dyDescent="0.55000000000000004">
      <c r="A1316" s="8">
        <v>31</v>
      </c>
      <c r="B1316" s="8">
        <v>329</v>
      </c>
      <c r="C1316" s="8">
        <v>31329</v>
      </c>
      <c r="D1316" s="8">
        <v>31329</v>
      </c>
      <c r="E1316" s="8">
        <f t="shared" si="100"/>
        <v>31329</v>
      </c>
      <c r="F1316" s="8">
        <f t="shared" si="101"/>
        <v>31329</v>
      </c>
      <c r="G1316" s="8" t="s">
        <v>152</v>
      </c>
      <c r="H1316" s="8" t="s">
        <v>2866</v>
      </c>
      <c r="J1316" s="8" t="s">
        <v>2870</v>
      </c>
      <c r="K1316" s="8" t="s">
        <v>2871</v>
      </c>
      <c r="L1316" s="8" t="str">
        <f t="shared" si="102"/>
        <v>八頭町</v>
      </c>
      <c r="M1316" s="8" t="str">
        <f t="shared" si="103"/>
        <v>鳥取県八頭町</v>
      </c>
      <c r="N1316" s="8">
        <f t="shared" si="104"/>
        <v>31329</v>
      </c>
    </row>
    <row r="1317" spans="1:14" x14ac:dyDescent="0.55000000000000004">
      <c r="A1317" s="8">
        <v>31</v>
      </c>
      <c r="B1317" s="8">
        <v>364</v>
      </c>
      <c r="C1317" s="8">
        <v>31364</v>
      </c>
      <c r="D1317" s="8">
        <v>31364</v>
      </c>
      <c r="E1317" s="8">
        <f t="shared" si="100"/>
        <v>31364</v>
      </c>
      <c r="F1317" s="8">
        <f t="shared" si="101"/>
        <v>31364</v>
      </c>
      <c r="G1317" s="8" t="s">
        <v>152</v>
      </c>
      <c r="H1317" s="8" t="s">
        <v>2872</v>
      </c>
      <c r="J1317" s="8" t="s">
        <v>2873</v>
      </c>
      <c r="K1317" s="8" t="s">
        <v>2874</v>
      </c>
      <c r="L1317" s="8" t="str">
        <f t="shared" si="102"/>
        <v>三朝町</v>
      </c>
      <c r="M1317" s="8" t="str">
        <f t="shared" si="103"/>
        <v>鳥取県三朝町</v>
      </c>
      <c r="N1317" s="8">
        <f t="shared" si="104"/>
        <v>31364</v>
      </c>
    </row>
    <row r="1318" spans="1:14" x14ac:dyDescent="0.55000000000000004">
      <c r="A1318" s="8">
        <v>31</v>
      </c>
      <c r="B1318" s="8">
        <v>370</v>
      </c>
      <c r="C1318" s="8">
        <v>31370</v>
      </c>
      <c r="D1318" s="8">
        <v>31370</v>
      </c>
      <c r="E1318" s="8">
        <f t="shared" si="100"/>
        <v>31370</v>
      </c>
      <c r="F1318" s="8">
        <f t="shared" si="101"/>
        <v>31370</v>
      </c>
      <c r="G1318" s="8" t="s">
        <v>152</v>
      </c>
      <c r="H1318" s="8" t="s">
        <v>2872</v>
      </c>
      <c r="J1318" s="8" t="s">
        <v>2875</v>
      </c>
      <c r="K1318" s="8" t="s">
        <v>2876</v>
      </c>
      <c r="L1318" s="8" t="str">
        <f t="shared" si="102"/>
        <v>湯梨浜町</v>
      </c>
      <c r="M1318" s="8" t="str">
        <f t="shared" si="103"/>
        <v>鳥取県湯梨浜町</v>
      </c>
      <c r="N1318" s="8">
        <f t="shared" si="104"/>
        <v>31370</v>
      </c>
    </row>
    <row r="1319" spans="1:14" x14ac:dyDescent="0.55000000000000004">
      <c r="A1319" s="8">
        <v>31</v>
      </c>
      <c r="B1319" s="8">
        <v>371</v>
      </c>
      <c r="C1319" s="8">
        <v>31371</v>
      </c>
      <c r="D1319" s="8">
        <v>31371</v>
      </c>
      <c r="E1319" s="8">
        <f t="shared" si="100"/>
        <v>31371</v>
      </c>
      <c r="F1319" s="8">
        <f t="shared" si="101"/>
        <v>31371</v>
      </c>
      <c r="G1319" s="8" t="s">
        <v>152</v>
      </c>
      <c r="H1319" s="8" t="s">
        <v>2872</v>
      </c>
      <c r="J1319" s="8" t="s">
        <v>2877</v>
      </c>
      <c r="K1319" s="8" t="s">
        <v>2878</v>
      </c>
      <c r="L1319" s="8" t="str">
        <f t="shared" si="102"/>
        <v>琴浦町</v>
      </c>
      <c r="M1319" s="8" t="str">
        <f t="shared" si="103"/>
        <v>鳥取県琴浦町</v>
      </c>
      <c r="N1319" s="8">
        <f t="shared" si="104"/>
        <v>31371</v>
      </c>
    </row>
    <row r="1320" spans="1:14" x14ac:dyDescent="0.55000000000000004">
      <c r="A1320" s="8">
        <v>31</v>
      </c>
      <c r="B1320" s="8">
        <v>372</v>
      </c>
      <c r="C1320" s="8">
        <v>31372</v>
      </c>
      <c r="D1320" s="8">
        <v>31372</v>
      </c>
      <c r="E1320" s="8">
        <f t="shared" si="100"/>
        <v>31372</v>
      </c>
      <c r="F1320" s="8">
        <f t="shared" si="101"/>
        <v>31372</v>
      </c>
      <c r="G1320" s="8" t="s">
        <v>152</v>
      </c>
      <c r="H1320" s="8" t="s">
        <v>2872</v>
      </c>
      <c r="J1320" s="8" t="s">
        <v>2879</v>
      </c>
      <c r="K1320" s="8" t="s">
        <v>2880</v>
      </c>
      <c r="L1320" s="8" t="str">
        <f t="shared" si="102"/>
        <v>北栄町</v>
      </c>
      <c r="M1320" s="8" t="str">
        <f t="shared" si="103"/>
        <v>鳥取県北栄町</v>
      </c>
      <c r="N1320" s="8">
        <f t="shared" si="104"/>
        <v>31372</v>
      </c>
    </row>
    <row r="1321" spans="1:14" x14ac:dyDescent="0.55000000000000004">
      <c r="A1321" s="8">
        <v>31</v>
      </c>
      <c r="B1321" s="8">
        <v>384</v>
      </c>
      <c r="C1321" s="8">
        <v>31384</v>
      </c>
      <c r="D1321" s="8">
        <v>31384</v>
      </c>
      <c r="E1321" s="8">
        <f t="shared" si="100"/>
        <v>31384</v>
      </c>
      <c r="F1321" s="8">
        <f t="shared" si="101"/>
        <v>31384</v>
      </c>
      <c r="G1321" s="8" t="s">
        <v>152</v>
      </c>
      <c r="H1321" s="8" t="s">
        <v>2881</v>
      </c>
      <c r="J1321" s="8" t="s">
        <v>2882</v>
      </c>
      <c r="K1321" s="8" t="s">
        <v>2883</v>
      </c>
      <c r="L1321" s="8" t="str">
        <f t="shared" si="102"/>
        <v>日吉津村</v>
      </c>
      <c r="M1321" s="8" t="str">
        <f t="shared" si="103"/>
        <v>鳥取県日吉津村</v>
      </c>
      <c r="N1321" s="8">
        <f t="shared" si="104"/>
        <v>31384</v>
      </c>
    </row>
    <row r="1322" spans="1:14" x14ac:dyDescent="0.55000000000000004">
      <c r="A1322" s="8">
        <v>31</v>
      </c>
      <c r="B1322" s="8">
        <v>386</v>
      </c>
      <c r="C1322" s="8">
        <v>31386</v>
      </c>
      <c r="D1322" s="8">
        <v>31386</v>
      </c>
      <c r="E1322" s="8">
        <f t="shared" si="100"/>
        <v>31386</v>
      </c>
      <c r="F1322" s="8">
        <f t="shared" si="101"/>
        <v>31386</v>
      </c>
      <c r="G1322" s="8" t="s">
        <v>152</v>
      </c>
      <c r="H1322" s="8" t="s">
        <v>2881</v>
      </c>
      <c r="J1322" s="8" t="s">
        <v>2884</v>
      </c>
      <c r="K1322" s="8" t="s">
        <v>2885</v>
      </c>
      <c r="L1322" s="8" t="str">
        <f t="shared" si="102"/>
        <v>大山町</v>
      </c>
      <c r="M1322" s="8" t="str">
        <f t="shared" si="103"/>
        <v>鳥取県大山町</v>
      </c>
      <c r="N1322" s="8">
        <f t="shared" si="104"/>
        <v>31386</v>
      </c>
    </row>
    <row r="1323" spans="1:14" x14ac:dyDescent="0.55000000000000004">
      <c r="A1323" s="8">
        <v>31</v>
      </c>
      <c r="B1323" s="8">
        <v>389</v>
      </c>
      <c r="C1323" s="8">
        <v>31389</v>
      </c>
      <c r="D1323" s="8">
        <v>31389</v>
      </c>
      <c r="E1323" s="8">
        <f t="shared" si="100"/>
        <v>31389</v>
      </c>
      <c r="F1323" s="8">
        <f t="shared" si="101"/>
        <v>31389</v>
      </c>
      <c r="G1323" s="8" t="s">
        <v>152</v>
      </c>
      <c r="H1323" s="8" t="s">
        <v>2881</v>
      </c>
      <c r="J1323" s="8" t="s">
        <v>573</v>
      </c>
      <c r="K1323" s="8" t="s">
        <v>1903</v>
      </c>
      <c r="L1323" s="8" t="str">
        <f t="shared" si="102"/>
        <v>南部町</v>
      </c>
      <c r="M1323" s="8" t="str">
        <f t="shared" si="103"/>
        <v>鳥取県南部町</v>
      </c>
      <c r="N1323" s="8">
        <f t="shared" si="104"/>
        <v>31389</v>
      </c>
    </row>
    <row r="1324" spans="1:14" x14ac:dyDescent="0.55000000000000004">
      <c r="A1324" s="8">
        <v>31</v>
      </c>
      <c r="B1324" s="8">
        <v>390</v>
      </c>
      <c r="C1324" s="8">
        <v>31390</v>
      </c>
      <c r="D1324" s="8">
        <v>31390</v>
      </c>
      <c r="E1324" s="8">
        <f t="shared" si="100"/>
        <v>31390</v>
      </c>
      <c r="F1324" s="8">
        <f t="shared" si="101"/>
        <v>31390</v>
      </c>
      <c r="G1324" s="8" t="s">
        <v>152</v>
      </c>
      <c r="H1324" s="8" t="s">
        <v>2881</v>
      </c>
      <c r="J1324" s="8" t="s">
        <v>2886</v>
      </c>
      <c r="K1324" s="8" t="s">
        <v>2887</v>
      </c>
      <c r="L1324" s="8" t="str">
        <f t="shared" si="102"/>
        <v>伯耆町</v>
      </c>
      <c r="M1324" s="8" t="str">
        <f t="shared" si="103"/>
        <v>鳥取県伯耆町</v>
      </c>
      <c r="N1324" s="8">
        <f t="shared" si="104"/>
        <v>31390</v>
      </c>
    </row>
    <row r="1325" spans="1:14" x14ac:dyDescent="0.55000000000000004">
      <c r="A1325" s="8">
        <v>31</v>
      </c>
      <c r="B1325" s="8">
        <v>401</v>
      </c>
      <c r="C1325" s="8">
        <v>31401</v>
      </c>
      <c r="D1325" s="8">
        <v>31401</v>
      </c>
      <c r="E1325" s="8">
        <f t="shared" si="100"/>
        <v>31401</v>
      </c>
      <c r="F1325" s="8">
        <f t="shared" si="101"/>
        <v>31401</v>
      </c>
      <c r="G1325" s="8" t="s">
        <v>152</v>
      </c>
      <c r="H1325" s="8" t="s">
        <v>2888</v>
      </c>
      <c r="J1325" s="8" t="s">
        <v>2889</v>
      </c>
      <c r="K1325" s="8" t="s">
        <v>2890</v>
      </c>
      <c r="L1325" s="8" t="str">
        <f t="shared" si="102"/>
        <v>日南町</v>
      </c>
      <c r="M1325" s="8" t="str">
        <f t="shared" si="103"/>
        <v>鳥取県日南町</v>
      </c>
      <c r="N1325" s="8">
        <f t="shared" si="104"/>
        <v>31401</v>
      </c>
    </row>
    <row r="1326" spans="1:14" x14ac:dyDescent="0.55000000000000004">
      <c r="A1326" s="8">
        <v>31</v>
      </c>
      <c r="B1326" s="8">
        <v>402</v>
      </c>
      <c r="C1326" s="8">
        <v>31402</v>
      </c>
      <c r="D1326" s="8">
        <v>31402</v>
      </c>
      <c r="E1326" s="8">
        <f t="shared" si="100"/>
        <v>31402</v>
      </c>
      <c r="F1326" s="8">
        <f t="shared" si="101"/>
        <v>31402</v>
      </c>
      <c r="G1326" s="8" t="s">
        <v>152</v>
      </c>
      <c r="H1326" s="8" t="s">
        <v>2888</v>
      </c>
      <c r="J1326" s="8" t="s">
        <v>2459</v>
      </c>
      <c r="K1326" s="8" t="s">
        <v>2460</v>
      </c>
      <c r="L1326" s="8" t="str">
        <f t="shared" si="102"/>
        <v>日野町</v>
      </c>
      <c r="M1326" s="8" t="str">
        <f t="shared" si="103"/>
        <v>鳥取県日野町</v>
      </c>
      <c r="N1326" s="8">
        <f t="shared" si="104"/>
        <v>31402</v>
      </c>
    </row>
    <row r="1327" spans="1:14" x14ac:dyDescent="0.55000000000000004">
      <c r="A1327" s="8">
        <v>31</v>
      </c>
      <c r="B1327" s="8">
        <v>403</v>
      </c>
      <c r="C1327" s="8">
        <v>31403</v>
      </c>
      <c r="D1327" s="8">
        <v>31403</v>
      </c>
      <c r="E1327" s="8">
        <f t="shared" si="100"/>
        <v>31403</v>
      </c>
      <c r="F1327" s="8">
        <f t="shared" si="101"/>
        <v>31403</v>
      </c>
      <c r="G1327" s="8" t="s">
        <v>152</v>
      </c>
      <c r="H1327" s="8" t="s">
        <v>2888</v>
      </c>
      <c r="J1327" s="8" t="s">
        <v>2891</v>
      </c>
      <c r="K1327" s="8" t="s">
        <v>2892</v>
      </c>
      <c r="L1327" s="8" t="str">
        <f t="shared" si="102"/>
        <v>江府町</v>
      </c>
      <c r="M1327" s="8" t="str">
        <f t="shared" si="103"/>
        <v>鳥取県江府町</v>
      </c>
      <c r="N1327" s="8">
        <f t="shared" si="104"/>
        <v>31403</v>
      </c>
    </row>
    <row r="1328" spans="1:14" x14ac:dyDescent="0.55000000000000004">
      <c r="A1328" s="8">
        <v>32</v>
      </c>
      <c r="B1328" s="8">
        <v>0</v>
      </c>
      <c r="C1328" s="8">
        <v>32000</v>
      </c>
      <c r="D1328" s="8">
        <v>32000</v>
      </c>
      <c r="E1328" s="8">
        <f t="shared" si="100"/>
        <v>32000</v>
      </c>
      <c r="F1328" s="8" t="str">
        <f t="shared" si="101"/>
        <v>32</v>
      </c>
      <c r="G1328" s="8" t="s">
        <v>155</v>
      </c>
      <c r="K1328" s="8" t="s">
        <v>2893</v>
      </c>
      <c r="L1328" s="8" t="str">
        <f t="shared" si="102"/>
        <v>島根県</v>
      </c>
      <c r="M1328" s="8" t="str">
        <f t="shared" si="103"/>
        <v>島根県島根県</v>
      </c>
      <c r="N1328" s="8">
        <f t="shared" si="104"/>
        <v>32000</v>
      </c>
    </row>
    <row r="1329" spans="1:14" x14ac:dyDescent="0.55000000000000004">
      <c r="A1329" s="8">
        <v>32</v>
      </c>
      <c r="B1329" s="8">
        <v>201</v>
      </c>
      <c r="C1329" s="8">
        <v>32201</v>
      </c>
      <c r="D1329" s="8">
        <v>32201</v>
      </c>
      <c r="E1329" s="8">
        <f t="shared" si="100"/>
        <v>32201</v>
      </c>
      <c r="F1329" s="8">
        <f t="shared" si="101"/>
        <v>32201</v>
      </c>
      <c r="G1329" s="8" t="s">
        <v>155</v>
      </c>
      <c r="J1329" s="8" t="s">
        <v>2894</v>
      </c>
      <c r="K1329" s="8" t="s">
        <v>2895</v>
      </c>
      <c r="L1329" s="8" t="str">
        <f t="shared" si="102"/>
        <v>松江市</v>
      </c>
      <c r="M1329" s="8" t="str">
        <f t="shared" si="103"/>
        <v>島根県松江市</v>
      </c>
      <c r="N1329" s="8">
        <f t="shared" si="104"/>
        <v>32201</v>
      </c>
    </row>
    <row r="1330" spans="1:14" x14ac:dyDescent="0.55000000000000004">
      <c r="A1330" s="8">
        <v>32</v>
      </c>
      <c r="B1330" s="8">
        <v>202</v>
      </c>
      <c r="C1330" s="8">
        <v>32202</v>
      </c>
      <c r="D1330" s="8">
        <v>32202</v>
      </c>
      <c r="E1330" s="8">
        <f t="shared" si="100"/>
        <v>32202</v>
      </c>
      <c r="F1330" s="8">
        <f t="shared" si="101"/>
        <v>32202</v>
      </c>
      <c r="G1330" s="8" t="s">
        <v>155</v>
      </c>
      <c r="J1330" s="8" t="s">
        <v>2896</v>
      </c>
      <c r="K1330" s="8" t="s">
        <v>2897</v>
      </c>
      <c r="L1330" s="8" t="str">
        <f t="shared" si="102"/>
        <v>浜田市</v>
      </c>
      <c r="M1330" s="8" t="str">
        <f t="shared" si="103"/>
        <v>島根県浜田市</v>
      </c>
      <c r="N1330" s="8">
        <f t="shared" si="104"/>
        <v>32202</v>
      </c>
    </row>
    <row r="1331" spans="1:14" x14ac:dyDescent="0.55000000000000004">
      <c r="A1331" s="8">
        <v>32</v>
      </c>
      <c r="B1331" s="8">
        <v>203</v>
      </c>
      <c r="C1331" s="8">
        <v>32203</v>
      </c>
      <c r="D1331" s="8">
        <v>32203</v>
      </c>
      <c r="E1331" s="8">
        <f t="shared" si="100"/>
        <v>32203</v>
      </c>
      <c r="F1331" s="8">
        <f t="shared" si="101"/>
        <v>32203</v>
      </c>
      <c r="G1331" s="8" t="s">
        <v>155</v>
      </c>
      <c r="J1331" s="8" t="s">
        <v>2898</v>
      </c>
      <c r="K1331" s="8" t="s">
        <v>2899</v>
      </c>
      <c r="L1331" s="8" t="str">
        <f t="shared" si="102"/>
        <v>出雲市</v>
      </c>
      <c r="M1331" s="8" t="str">
        <f t="shared" si="103"/>
        <v>島根県出雲市</v>
      </c>
      <c r="N1331" s="8">
        <f t="shared" si="104"/>
        <v>32203</v>
      </c>
    </row>
    <row r="1332" spans="1:14" x14ac:dyDescent="0.55000000000000004">
      <c r="A1332" s="8">
        <v>32</v>
      </c>
      <c r="B1332" s="8">
        <v>204</v>
      </c>
      <c r="C1332" s="8">
        <v>32204</v>
      </c>
      <c r="D1332" s="8">
        <v>32204</v>
      </c>
      <c r="E1332" s="8">
        <f t="shared" si="100"/>
        <v>32204</v>
      </c>
      <c r="F1332" s="8">
        <f t="shared" si="101"/>
        <v>32204</v>
      </c>
      <c r="G1332" s="8" t="s">
        <v>155</v>
      </c>
      <c r="J1332" s="8" t="s">
        <v>2900</v>
      </c>
      <c r="K1332" s="8" t="s">
        <v>2901</v>
      </c>
      <c r="L1332" s="8" t="str">
        <f t="shared" si="102"/>
        <v>益田市</v>
      </c>
      <c r="M1332" s="8" t="str">
        <f t="shared" si="103"/>
        <v>島根県益田市</v>
      </c>
      <c r="N1332" s="8">
        <f t="shared" si="104"/>
        <v>32204</v>
      </c>
    </row>
    <row r="1333" spans="1:14" x14ac:dyDescent="0.55000000000000004">
      <c r="A1333" s="8">
        <v>32</v>
      </c>
      <c r="B1333" s="8">
        <v>205</v>
      </c>
      <c r="C1333" s="8">
        <v>32205</v>
      </c>
      <c r="D1333" s="8">
        <v>32205</v>
      </c>
      <c r="E1333" s="8">
        <f t="shared" si="100"/>
        <v>32205</v>
      </c>
      <c r="F1333" s="8">
        <f t="shared" si="101"/>
        <v>32205</v>
      </c>
      <c r="G1333" s="8" t="s">
        <v>155</v>
      </c>
      <c r="J1333" s="8" t="s">
        <v>2902</v>
      </c>
      <c r="K1333" s="8" t="s">
        <v>2903</v>
      </c>
      <c r="L1333" s="8" t="str">
        <f t="shared" si="102"/>
        <v>大田市</v>
      </c>
      <c r="M1333" s="8" t="str">
        <f t="shared" si="103"/>
        <v>島根県大田市</v>
      </c>
      <c r="N1333" s="8">
        <f t="shared" si="104"/>
        <v>32205</v>
      </c>
    </row>
    <row r="1334" spans="1:14" x14ac:dyDescent="0.55000000000000004">
      <c r="A1334" s="8">
        <v>32</v>
      </c>
      <c r="B1334" s="8">
        <v>206</v>
      </c>
      <c r="C1334" s="8">
        <v>32206</v>
      </c>
      <c r="D1334" s="8">
        <v>32206</v>
      </c>
      <c r="E1334" s="8">
        <f t="shared" si="100"/>
        <v>32206</v>
      </c>
      <c r="F1334" s="8">
        <f t="shared" si="101"/>
        <v>32206</v>
      </c>
      <c r="G1334" s="8" t="s">
        <v>155</v>
      </c>
      <c r="J1334" s="8" t="s">
        <v>2904</v>
      </c>
      <c r="K1334" s="8" t="s">
        <v>2905</v>
      </c>
      <c r="L1334" s="8" t="str">
        <f t="shared" si="102"/>
        <v>安来市</v>
      </c>
      <c r="M1334" s="8" t="str">
        <f t="shared" si="103"/>
        <v>島根県安来市</v>
      </c>
      <c r="N1334" s="8">
        <f t="shared" si="104"/>
        <v>32206</v>
      </c>
    </row>
    <row r="1335" spans="1:14" x14ac:dyDescent="0.55000000000000004">
      <c r="A1335" s="8">
        <v>32</v>
      </c>
      <c r="B1335" s="8">
        <v>207</v>
      </c>
      <c r="C1335" s="8">
        <v>32207</v>
      </c>
      <c r="D1335" s="8">
        <v>32207</v>
      </c>
      <c r="E1335" s="8">
        <f t="shared" si="100"/>
        <v>32207</v>
      </c>
      <c r="F1335" s="8">
        <f t="shared" si="101"/>
        <v>32207</v>
      </c>
      <c r="G1335" s="8" t="s">
        <v>155</v>
      </c>
      <c r="J1335" s="8" t="s">
        <v>2906</v>
      </c>
      <c r="K1335" s="8" t="s">
        <v>2907</v>
      </c>
      <c r="L1335" s="8" t="str">
        <f t="shared" si="102"/>
        <v>江津市</v>
      </c>
      <c r="M1335" s="8" t="str">
        <f t="shared" si="103"/>
        <v>島根県江津市</v>
      </c>
      <c r="N1335" s="8">
        <f t="shared" si="104"/>
        <v>32207</v>
      </c>
    </row>
    <row r="1336" spans="1:14" x14ac:dyDescent="0.55000000000000004">
      <c r="A1336" s="8">
        <v>32</v>
      </c>
      <c r="B1336" s="8">
        <v>209</v>
      </c>
      <c r="C1336" s="8">
        <v>32209</v>
      </c>
      <c r="D1336" s="8">
        <v>32209</v>
      </c>
      <c r="E1336" s="8">
        <f t="shared" si="100"/>
        <v>32209</v>
      </c>
      <c r="F1336" s="8">
        <f t="shared" si="101"/>
        <v>32209</v>
      </c>
      <c r="G1336" s="8" t="s">
        <v>155</v>
      </c>
      <c r="J1336" s="8" t="s">
        <v>2908</v>
      </c>
      <c r="K1336" s="8" t="s">
        <v>2909</v>
      </c>
      <c r="L1336" s="8" t="str">
        <f t="shared" si="102"/>
        <v>雲南市</v>
      </c>
      <c r="M1336" s="8" t="str">
        <f t="shared" si="103"/>
        <v>島根県雲南市</v>
      </c>
      <c r="N1336" s="8">
        <f t="shared" si="104"/>
        <v>32209</v>
      </c>
    </row>
    <row r="1337" spans="1:14" x14ac:dyDescent="0.55000000000000004">
      <c r="A1337" s="8">
        <v>32</v>
      </c>
      <c r="B1337" s="8">
        <v>343</v>
      </c>
      <c r="C1337" s="8">
        <v>32343</v>
      </c>
      <c r="D1337" s="8">
        <v>32343</v>
      </c>
      <c r="E1337" s="8">
        <f t="shared" si="100"/>
        <v>32343</v>
      </c>
      <c r="F1337" s="8">
        <f t="shared" si="101"/>
        <v>32343</v>
      </c>
      <c r="G1337" s="8" t="s">
        <v>155</v>
      </c>
      <c r="H1337" s="8" t="s">
        <v>2910</v>
      </c>
      <c r="J1337" s="8" t="s">
        <v>2911</v>
      </c>
      <c r="K1337" s="8" t="s">
        <v>2912</v>
      </c>
      <c r="L1337" s="8" t="str">
        <f t="shared" si="102"/>
        <v>奥出雲町</v>
      </c>
      <c r="M1337" s="8" t="str">
        <f t="shared" si="103"/>
        <v>島根県奥出雲町</v>
      </c>
      <c r="N1337" s="8">
        <f t="shared" si="104"/>
        <v>32343</v>
      </c>
    </row>
    <row r="1338" spans="1:14" x14ac:dyDescent="0.55000000000000004">
      <c r="A1338" s="8">
        <v>32</v>
      </c>
      <c r="B1338" s="8">
        <v>386</v>
      </c>
      <c r="C1338" s="8">
        <v>32386</v>
      </c>
      <c r="D1338" s="8">
        <v>32386</v>
      </c>
      <c r="E1338" s="8">
        <f t="shared" si="100"/>
        <v>32386</v>
      </c>
      <c r="F1338" s="8">
        <f t="shared" si="101"/>
        <v>32386</v>
      </c>
      <c r="G1338" s="8" t="s">
        <v>155</v>
      </c>
      <c r="H1338" s="8" t="s">
        <v>2913</v>
      </c>
      <c r="J1338" s="8" t="s">
        <v>2914</v>
      </c>
      <c r="K1338" s="8" t="s">
        <v>2915</v>
      </c>
      <c r="L1338" s="8" t="str">
        <f t="shared" si="102"/>
        <v>飯南町</v>
      </c>
      <c r="M1338" s="8" t="str">
        <f t="shared" si="103"/>
        <v>島根県飯南町</v>
      </c>
      <c r="N1338" s="8">
        <f t="shared" si="104"/>
        <v>32386</v>
      </c>
    </row>
    <row r="1339" spans="1:14" x14ac:dyDescent="0.55000000000000004">
      <c r="A1339" s="8">
        <v>32</v>
      </c>
      <c r="B1339" s="8">
        <v>441</v>
      </c>
      <c r="C1339" s="8">
        <v>32441</v>
      </c>
      <c r="D1339" s="8">
        <v>32441</v>
      </c>
      <c r="E1339" s="8">
        <f t="shared" si="100"/>
        <v>32441</v>
      </c>
      <c r="F1339" s="8">
        <f t="shared" si="101"/>
        <v>32441</v>
      </c>
      <c r="G1339" s="8" t="s">
        <v>155</v>
      </c>
      <c r="H1339" s="8" t="s">
        <v>2916</v>
      </c>
      <c r="J1339" s="8" t="s">
        <v>2917</v>
      </c>
      <c r="K1339" s="8" t="s">
        <v>2918</v>
      </c>
      <c r="L1339" s="8" t="str">
        <f t="shared" si="102"/>
        <v>川本町</v>
      </c>
      <c r="M1339" s="8" t="str">
        <f t="shared" si="103"/>
        <v>島根県川本町</v>
      </c>
      <c r="N1339" s="8">
        <f t="shared" si="104"/>
        <v>32441</v>
      </c>
    </row>
    <row r="1340" spans="1:14" x14ac:dyDescent="0.55000000000000004">
      <c r="A1340" s="8">
        <v>32</v>
      </c>
      <c r="B1340" s="8">
        <v>448</v>
      </c>
      <c r="C1340" s="8">
        <v>32448</v>
      </c>
      <c r="D1340" s="8">
        <v>32448</v>
      </c>
      <c r="E1340" s="8">
        <f t="shared" si="100"/>
        <v>32448</v>
      </c>
      <c r="F1340" s="8">
        <f t="shared" si="101"/>
        <v>32448</v>
      </c>
      <c r="G1340" s="8" t="s">
        <v>155</v>
      </c>
      <c r="H1340" s="8" t="s">
        <v>2916</v>
      </c>
      <c r="J1340" s="8" t="s">
        <v>787</v>
      </c>
      <c r="K1340" s="8" t="s">
        <v>788</v>
      </c>
      <c r="L1340" s="8" t="str">
        <f t="shared" si="102"/>
        <v>美郷町</v>
      </c>
      <c r="M1340" s="8" t="str">
        <f t="shared" si="103"/>
        <v>島根県美郷町</v>
      </c>
      <c r="N1340" s="8">
        <f t="shared" si="104"/>
        <v>32448</v>
      </c>
    </row>
    <row r="1341" spans="1:14" x14ac:dyDescent="0.55000000000000004">
      <c r="A1341" s="8">
        <v>32</v>
      </c>
      <c r="B1341" s="8">
        <v>449</v>
      </c>
      <c r="C1341" s="8">
        <v>32449</v>
      </c>
      <c r="D1341" s="8">
        <v>32449</v>
      </c>
      <c r="E1341" s="8">
        <f t="shared" si="100"/>
        <v>32449</v>
      </c>
      <c r="F1341" s="8">
        <f t="shared" si="101"/>
        <v>32449</v>
      </c>
      <c r="G1341" s="8" t="s">
        <v>155</v>
      </c>
      <c r="H1341" s="8" t="s">
        <v>2916</v>
      </c>
      <c r="J1341" s="8" t="s">
        <v>2919</v>
      </c>
      <c r="K1341" s="8" t="s">
        <v>2920</v>
      </c>
      <c r="L1341" s="8" t="str">
        <f t="shared" si="102"/>
        <v>邑南町</v>
      </c>
      <c r="M1341" s="8" t="str">
        <f t="shared" si="103"/>
        <v>島根県邑南町</v>
      </c>
      <c r="N1341" s="8">
        <f t="shared" si="104"/>
        <v>32449</v>
      </c>
    </row>
    <row r="1342" spans="1:14" x14ac:dyDescent="0.55000000000000004">
      <c r="A1342" s="8">
        <v>32</v>
      </c>
      <c r="B1342" s="8">
        <v>501</v>
      </c>
      <c r="C1342" s="8">
        <v>32501</v>
      </c>
      <c r="D1342" s="8">
        <v>32501</v>
      </c>
      <c r="E1342" s="8">
        <f t="shared" si="100"/>
        <v>32501</v>
      </c>
      <c r="F1342" s="8">
        <f t="shared" si="101"/>
        <v>32501</v>
      </c>
      <c r="G1342" s="8" t="s">
        <v>155</v>
      </c>
      <c r="H1342" s="8" t="s">
        <v>2921</v>
      </c>
      <c r="J1342" s="8" t="s">
        <v>2922</v>
      </c>
      <c r="K1342" s="8" t="s">
        <v>2923</v>
      </c>
      <c r="L1342" s="8" t="str">
        <f t="shared" si="102"/>
        <v>津和野町</v>
      </c>
      <c r="M1342" s="8" t="str">
        <f t="shared" si="103"/>
        <v>島根県津和野町</v>
      </c>
      <c r="N1342" s="8">
        <f t="shared" si="104"/>
        <v>32501</v>
      </c>
    </row>
    <row r="1343" spans="1:14" x14ac:dyDescent="0.55000000000000004">
      <c r="A1343" s="8">
        <v>32</v>
      </c>
      <c r="B1343" s="8">
        <v>505</v>
      </c>
      <c r="C1343" s="8">
        <v>32505</v>
      </c>
      <c r="D1343" s="8">
        <v>32505</v>
      </c>
      <c r="E1343" s="8">
        <f t="shared" si="100"/>
        <v>32505</v>
      </c>
      <c r="F1343" s="8">
        <f t="shared" si="101"/>
        <v>32505</v>
      </c>
      <c r="G1343" s="8" t="s">
        <v>155</v>
      </c>
      <c r="H1343" s="8" t="s">
        <v>2921</v>
      </c>
      <c r="J1343" s="8" t="s">
        <v>2924</v>
      </c>
      <c r="K1343" s="8" t="s">
        <v>2925</v>
      </c>
      <c r="L1343" s="8" t="str">
        <f t="shared" si="102"/>
        <v>吉賀町</v>
      </c>
      <c r="M1343" s="8" t="str">
        <f t="shared" si="103"/>
        <v>島根県吉賀町</v>
      </c>
      <c r="N1343" s="8">
        <f t="shared" si="104"/>
        <v>32505</v>
      </c>
    </row>
    <row r="1344" spans="1:14" x14ac:dyDescent="0.55000000000000004">
      <c r="A1344" s="8">
        <v>32</v>
      </c>
      <c r="B1344" s="8">
        <v>525</v>
      </c>
      <c r="C1344" s="8">
        <v>32525</v>
      </c>
      <c r="D1344" s="8">
        <v>32525</v>
      </c>
      <c r="E1344" s="8">
        <f t="shared" si="100"/>
        <v>32525</v>
      </c>
      <c r="F1344" s="8">
        <f t="shared" si="101"/>
        <v>32525</v>
      </c>
      <c r="G1344" s="8" t="s">
        <v>155</v>
      </c>
      <c r="H1344" s="8" t="s">
        <v>2926</v>
      </c>
      <c r="J1344" s="8" t="s">
        <v>2927</v>
      </c>
      <c r="K1344" s="8" t="s">
        <v>2928</v>
      </c>
      <c r="L1344" s="8" t="str">
        <f t="shared" si="102"/>
        <v>海士町</v>
      </c>
      <c r="M1344" s="8" t="str">
        <f t="shared" si="103"/>
        <v>島根県海士町</v>
      </c>
      <c r="N1344" s="8">
        <f t="shared" si="104"/>
        <v>32525</v>
      </c>
    </row>
    <row r="1345" spans="1:14" x14ac:dyDescent="0.55000000000000004">
      <c r="A1345" s="8">
        <v>32</v>
      </c>
      <c r="B1345" s="8">
        <v>526</v>
      </c>
      <c r="C1345" s="8">
        <v>32526</v>
      </c>
      <c r="D1345" s="8">
        <v>32526</v>
      </c>
      <c r="E1345" s="8">
        <f t="shared" si="100"/>
        <v>32526</v>
      </c>
      <c r="F1345" s="8">
        <f t="shared" si="101"/>
        <v>32526</v>
      </c>
      <c r="G1345" s="8" t="s">
        <v>155</v>
      </c>
      <c r="H1345" s="8" t="s">
        <v>2926</v>
      </c>
      <c r="J1345" s="8" t="s">
        <v>2929</v>
      </c>
      <c r="K1345" s="8" t="s">
        <v>2930</v>
      </c>
      <c r="L1345" s="8" t="str">
        <f t="shared" si="102"/>
        <v>西ノ島町</v>
      </c>
      <c r="M1345" s="8" t="str">
        <f t="shared" si="103"/>
        <v>島根県西ノ島町</v>
      </c>
      <c r="N1345" s="8">
        <f t="shared" si="104"/>
        <v>32526</v>
      </c>
    </row>
    <row r="1346" spans="1:14" x14ac:dyDescent="0.55000000000000004">
      <c r="A1346" s="8">
        <v>32</v>
      </c>
      <c r="B1346" s="8">
        <v>527</v>
      </c>
      <c r="C1346" s="8">
        <v>32527</v>
      </c>
      <c r="D1346" s="8">
        <v>32527</v>
      </c>
      <c r="E1346" s="8">
        <f t="shared" ref="E1346:E1409" si="105">IF(LEN(D1346)=4,"0"&amp;D1346,D1346)</f>
        <v>32527</v>
      </c>
      <c r="F1346" s="8">
        <f t="shared" ref="F1346:F1409" si="106">IF(B1346=0,LEFT(E1346,2),E1346)</f>
        <v>32527</v>
      </c>
      <c r="G1346" s="8" t="s">
        <v>155</v>
      </c>
      <c r="H1346" s="8" t="s">
        <v>2926</v>
      </c>
      <c r="J1346" s="8" t="s">
        <v>2931</v>
      </c>
      <c r="K1346" s="8" t="s">
        <v>2932</v>
      </c>
      <c r="L1346" s="8" t="str">
        <f t="shared" ref="L1346:L1409" si="107">IF(B1346=0,G1346,IF(J1346="",H1346,J1346))</f>
        <v>知夫村</v>
      </c>
      <c r="M1346" s="8" t="str">
        <f t="shared" ref="M1346:M1409" si="108">_xlfn.CONCAT(G1346,L1346)</f>
        <v>島根県知夫村</v>
      </c>
      <c r="N1346" s="8">
        <f t="shared" ref="N1346:N1409" si="109">E1346</f>
        <v>32527</v>
      </c>
    </row>
    <row r="1347" spans="1:14" x14ac:dyDescent="0.55000000000000004">
      <c r="A1347" s="8">
        <v>32</v>
      </c>
      <c r="B1347" s="8">
        <v>528</v>
      </c>
      <c r="C1347" s="8">
        <v>32528</v>
      </c>
      <c r="D1347" s="8">
        <v>32528</v>
      </c>
      <c r="E1347" s="8">
        <f t="shared" si="105"/>
        <v>32528</v>
      </c>
      <c r="F1347" s="8">
        <f t="shared" si="106"/>
        <v>32528</v>
      </c>
      <c r="G1347" s="8" t="s">
        <v>155</v>
      </c>
      <c r="H1347" s="8" t="s">
        <v>2926</v>
      </c>
      <c r="J1347" s="8" t="s">
        <v>2933</v>
      </c>
      <c r="K1347" s="8" t="s">
        <v>2934</v>
      </c>
      <c r="L1347" s="8" t="str">
        <f t="shared" si="107"/>
        <v>隠岐の島町</v>
      </c>
      <c r="M1347" s="8" t="str">
        <f t="shared" si="108"/>
        <v>島根県隠岐の島町</v>
      </c>
      <c r="N1347" s="8">
        <f t="shared" si="109"/>
        <v>32528</v>
      </c>
    </row>
    <row r="1348" spans="1:14" x14ac:dyDescent="0.55000000000000004">
      <c r="A1348" s="8">
        <v>33</v>
      </c>
      <c r="B1348" s="8">
        <v>0</v>
      </c>
      <c r="C1348" s="8">
        <v>33000</v>
      </c>
      <c r="D1348" s="8">
        <v>33000</v>
      </c>
      <c r="E1348" s="8">
        <f t="shared" si="105"/>
        <v>33000</v>
      </c>
      <c r="F1348" s="8" t="str">
        <f t="shared" si="106"/>
        <v>33</v>
      </c>
      <c r="G1348" s="8" t="s">
        <v>158</v>
      </c>
      <c r="K1348" s="8" t="s">
        <v>2935</v>
      </c>
      <c r="L1348" s="8" t="str">
        <f t="shared" si="107"/>
        <v>岡山県</v>
      </c>
      <c r="M1348" s="8" t="str">
        <f t="shared" si="108"/>
        <v>岡山県岡山県</v>
      </c>
      <c r="N1348" s="8">
        <f t="shared" si="109"/>
        <v>33000</v>
      </c>
    </row>
    <row r="1349" spans="1:14" x14ac:dyDescent="0.55000000000000004">
      <c r="A1349" s="8">
        <v>33</v>
      </c>
      <c r="B1349" s="8">
        <v>100</v>
      </c>
      <c r="C1349" s="8">
        <v>33100</v>
      </c>
      <c r="D1349" s="8">
        <v>33100</v>
      </c>
      <c r="E1349" s="8">
        <f t="shared" si="105"/>
        <v>33100</v>
      </c>
      <c r="F1349" s="8">
        <f t="shared" si="106"/>
        <v>33100</v>
      </c>
      <c r="G1349" s="8" t="s">
        <v>158</v>
      </c>
      <c r="H1349" s="8" t="s">
        <v>2936</v>
      </c>
      <c r="K1349" s="8" t="s">
        <v>2937</v>
      </c>
      <c r="L1349" s="8" t="str">
        <f t="shared" si="107"/>
        <v>岡山市</v>
      </c>
      <c r="M1349" s="8" t="str">
        <f t="shared" si="108"/>
        <v>岡山県岡山市</v>
      </c>
      <c r="N1349" s="8">
        <f t="shared" si="109"/>
        <v>33100</v>
      </c>
    </row>
    <row r="1350" spans="1:14" x14ac:dyDescent="0.55000000000000004">
      <c r="A1350" s="8">
        <v>33</v>
      </c>
      <c r="B1350" s="8">
        <v>202</v>
      </c>
      <c r="C1350" s="8">
        <v>33202</v>
      </c>
      <c r="D1350" s="8">
        <v>33202</v>
      </c>
      <c r="E1350" s="8">
        <f t="shared" si="105"/>
        <v>33202</v>
      </c>
      <c r="F1350" s="8">
        <f t="shared" si="106"/>
        <v>33202</v>
      </c>
      <c r="G1350" s="8" t="s">
        <v>158</v>
      </c>
      <c r="J1350" s="8" t="s">
        <v>2938</v>
      </c>
      <c r="K1350" s="8" t="s">
        <v>2939</v>
      </c>
      <c r="L1350" s="8" t="str">
        <f t="shared" si="107"/>
        <v>倉敷市</v>
      </c>
      <c r="M1350" s="8" t="str">
        <f t="shared" si="108"/>
        <v>岡山県倉敷市</v>
      </c>
      <c r="N1350" s="8">
        <f t="shared" si="109"/>
        <v>33202</v>
      </c>
    </row>
    <row r="1351" spans="1:14" x14ac:dyDescent="0.55000000000000004">
      <c r="A1351" s="8">
        <v>33</v>
      </c>
      <c r="B1351" s="8">
        <v>203</v>
      </c>
      <c r="C1351" s="8">
        <v>33203</v>
      </c>
      <c r="D1351" s="8">
        <v>33203</v>
      </c>
      <c r="E1351" s="8">
        <f t="shared" si="105"/>
        <v>33203</v>
      </c>
      <c r="F1351" s="8">
        <f t="shared" si="106"/>
        <v>33203</v>
      </c>
      <c r="G1351" s="8" t="s">
        <v>158</v>
      </c>
      <c r="J1351" s="8" t="s">
        <v>2940</v>
      </c>
      <c r="K1351" s="8" t="s">
        <v>2941</v>
      </c>
      <c r="L1351" s="8" t="str">
        <f t="shared" si="107"/>
        <v>津山市</v>
      </c>
      <c r="M1351" s="8" t="str">
        <f t="shared" si="108"/>
        <v>岡山県津山市</v>
      </c>
      <c r="N1351" s="8">
        <f t="shared" si="109"/>
        <v>33203</v>
      </c>
    </row>
    <row r="1352" spans="1:14" x14ac:dyDescent="0.55000000000000004">
      <c r="A1352" s="8">
        <v>33</v>
      </c>
      <c r="B1352" s="8">
        <v>204</v>
      </c>
      <c r="C1352" s="8">
        <v>33204</v>
      </c>
      <c r="D1352" s="8">
        <v>33204</v>
      </c>
      <c r="E1352" s="8">
        <f t="shared" si="105"/>
        <v>33204</v>
      </c>
      <c r="F1352" s="8">
        <f t="shared" si="106"/>
        <v>33204</v>
      </c>
      <c r="G1352" s="8" t="s">
        <v>158</v>
      </c>
      <c r="J1352" s="8" t="s">
        <v>2942</v>
      </c>
      <c r="K1352" s="8" t="s">
        <v>2943</v>
      </c>
      <c r="L1352" s="8" t="str">
        <f t="shared" si="107"/>
        <v>玉野市</v>
      </c>
      <c r="M1352" s="8" t="str">
        <f t="shared" si="108"/>
        <v>岡山県玉野市</v>
      </c>
      <c r="N1352" s="8">
        <f t="shared" si="109"/>
        <v>33204</v>
      </c>
    </row>
    <row r="1353" spans="1:14" x14ac:dyDescent="0.55000000000000004">
      <c r="A1353" s="8">
        <v>33</v>
      </c>
      <c r="B1353" s="8">
        <v>205</v>
      </c>
      <c r="C1353" s="8">
        <v>33205</v>
      </c>
      <c r="D1353" s="8">
        <v>33205</v>
      </c>
      <c r="E1353" s="8">
        <f t="shared" si="105"/>
        <v>33205</v>
      </c>
      <c r="F1353" s="8">
        <f t="shared" si="106"/>
        <v>33205</v>
      </c>
      <c r="G1353" s="8" t="s">
        <v>158</v>
      </c>
      <c r="J1353" s="8" t="s">
        <v>2944</v>
      </c>
      <c r="K1353" s="8" t="s">
        <v>2945</v>
      </c>
      <c r="L1353" s="8" t="str">
        <f t="shared" si="107"/>
        <v>笠岡市</v>
      </c>
      <c r="M1353" s="8" t="str">
        <f t="shared" si="108"/>
        <v>岡山県笠岡市</v>
      </c>
      <c r="N1353" s="8">
        <f t="shared" si="109"/>
        <v>33205</v>
      </c>
    </row>
    <row r="1354" spans="1:14" x14ac:dyDescent="0.55000000000000004">
      <c r="A1354" s="8">
        <v>33</v>
      </c>
      <c r="B1354" s="8">
        <v>207</v>
      </c>
      <c r="C1354" s="8">
        <v>33207</v>
      </c>
      <c r="D1354" s="8">
        <v>33207</v>
      </c>
      <c r="E1354" s="8">
        <f t="shared" si="105"/>
        <v>33207</v>
      </c>
      <c r="F1354" s="8">
        <f t="shared" si="106"/>
        <v>33207</v>
      </c>
      <c r="G1354" s="8" t="s">
        <v>158</v>
      </c>
      <c r="J1354" s="8" t="s">
        <v>2946</v>
      </c>
      <c r="K1354" s="8" t="s">
        <v>2947</v>
      </c>
      <c r="L1354" s="8" t="str">
        <f t="shared" si="107"/>
        <v>井原市</v>
      </c>
      <c r="M1354" s="8" t="str">
        <f t="shared" si="108"/>
        <v>岡山県井原市</v>
      </c>
      <c r="N1354" s="8">
        <f t="shared" si="109"/>
        <v>33207</v>
      </c>
    </row>
    <row r="1355" spans="1:14" x14ac:dyDescent="0.55000000000000004">
      <c r="A1355" s="8">
        <v>33</v>
      </c>
      <c r="B1355" s="8">
        <v>208</v>
      </c>
      <c r="C1355" s="8">
        <v>33208</v>
      </c>
      <c r="D1355" s="8">
        <v>33208</v>
      </c>
      <c r="E1355" s="8">
        <f t="shared" si="105"/>
        <v>33208</v>
      </c>
      <c r="F1355" s="8">
        <f t="shared" si="106"/>
        <v>33208</v>
      </c>
      <c r="G1355" s="8" t="s">
        <v>158</v>
      </c>
      <c r="J1355" s="8" t="s">
        <v>2948</v>
      </c>
      <c r="K1355" s="8" t="s">
        <v>2949</v>
      </c>
      <c r="L1355" s="8" t="str">
        <f t="shared" si="107"/>
        <v>総社市</v>
      </c>
      <c r="M1355" s="8" t="str">
        <f t="shared" si="108"/>
        <v>岡山県総社市</v>
      </c>
      <c r="N1355" s="8">
        <f t="shared" si="109"/>
        <v>33208</v>
      </c>
    </row>
    <row r="1356" spans="1:14" x14ac:dyDescent="0.55000000000000004">
      <c r="A1356" s="8">
        <v>33</v>
      </c>
      <c r="B1356" s="8">
        <v>209</v>
      </c>
      <c r="C1356" s="8">
        <v>33209</v>
      </c>
      <c r="D1356" s="8">
        <v>33209</v>
      </c>
      <c r="E1356" s="8">
        <f t="shared" si="105"/>
        <v>33209</v>
      </c>
      <c r="F1356" s="8">
        <f t="shared" si="106"/>
        <v>33209</v>
      </c>
      <c r="G1356" s="8" t="s">
        <v>158</v>
      </c>
      <c r="J1356" s="8" t="s">
        <v>2950</v>
      </c>
      <c r="K1356" s="8" t="s">
        <v>2951</v>
      </c>
      <c r="L1356" s="8" t="str">
        <f t="shared" si="107"/>
        <v>高梁市</v>
      </c>
      <c r="M1356" s="8" t="str">
        <f t="shared" si="108"/>
        <v>岡山県高梁市</v>
      </c>
      <c r="N1356" s="8">
        <f t="shared" si="109"/>
        <v>33209</v>
      </c>
    </row>
    <row r="1357" spans="1:14" x14ac:dyDescent="0.55000000000000004">
      <c r="A1357" s="8">
        <v>33</v>
      </c>
      <c r="B1357" s="8">
        <v>210</v>
      </c>
      <c r="C1357" s="8">
        <v>33210</v>
      </c>
      <c r="D1357" s="8">
        <v>33210</v>
      </c>
      <c r="E1357" s="8">
        <f t="shared" si="105"/>
        <v>33210</v>
      </c>
      <c r="F1357" s="8">
        <f t="shared" si="106"/>
        <v>33210</v>
      </c>
      <c r="G1357" s="8" t="s">
        <v>158</v>
      </c>
      <c r="J1357" s="8" t="s">
        <v>2952</v>
      </c>
      <c r="K1357" s="8" t="s">
        <v>2953</v>
      </c>
      <c r="L1357" s="8" t="str">
        <f t="shared" si="107"/>
        <v>新見市</v>
      </c>
      <c r="M1357" s="8" t="str">
        <f t="shared" si="108"/>
        <v>岡山県新見市</v>
      </c>
      <c r="N1357" s="8">
        <f t="shared" si="109"/>
        <v>33210</v>
      </c>
    </row>
    <row r="1358" spans="1:14" x14ac:dyDescent="0.55000000000000004">
      <c r="A1358" s="8">
        <v>33</v>
      </c>
      <c r="B1358" s="8">
        <v>211</v>
      </c>
      <c r="C1358" s="8">
        <v>33211</v>
      </c>
      <c r="D1358" s="8">
        <v>33211</v>
      </c>
      <c r="E1358" s="8">
        <f t="shared" si="105"/>
        <v>33211</v>
      </c>
      <c r="F1358" s="8">
        <f t="shared" si="106"/>
        <v>33211</v>
      </c>
      <c r="G1358" s="8" t="s">
        <v>158</v>
      </c>
      <c r="J1358" s="8" t="s">
        <v>2954</v>
      </c>
      <c r="K1358" s="8" t="s">
        <v>2955</v>
      </c>
      <c r="L1358" s="8" t="str">
        <f t="shared" si="107"/>
        <v>備前市</v>
      </c>
      <c r="M1358" s="8" t="str">
        <f t="shared" si="108"/>
        <v>岡山県備前市</v>
      </c>
      <c r="N1358" s="8">
        <f t="shared" si="109"/>
        <v>33211</v>
      </c>
    </row>
    <row r="1359" spans="1:14" x14ac:dyDescent="0.55000000000000004">
      <c r="A1359" s="8">
        <v>33</v>
      </c>
      <c r="B1359" s="8">
        <v>212</v>
      </c>
      <c r="C1359" s="8">
        <v>33212</v>
      </c>
      <c r="D1359" s="8">
        <v>33212</v>
      </c>
      <c r="E1359" s="8">
        <f t="shared" si="105"/>
        <v>33212</v>
      </c>
      <c r="F1359" s="8">
        <f t="shared" si="106"/>
        <v>33212</v>
      </c>
      <c r="G1359" s="8" t="s">
        <v>158</v>
      </c>
      <c r="J1359" s="8" t="s">
        <v>2956</v>
      </c>
      <c r="K1359" s="8" t="s">
        <v>2957</v>
      </c>
      <c r="L1359" s="8" t="str">
        <f t="shared" si="107"/>
        <v>瀬戸内市</v>
      </c>
      <c r="M1359" s="8" t="str">
        <f t="shared" si="108"/>
        <v>岡山県瀬戸内市</v>
      </c>
      <c r="N1359" s="8">
        <f t="shared" si="109"/>
        <v>33212</v>
      </c>
    </row>
    <row r="1360" spans="1:14" x14ac:dyDescent="0.55000000000000004">
      <c r="A1360" s="8">
        <v>33</v>
      </c>
      <c r="B1360" s="8">
        <v>213</v>
      </c>
      <c r="C1360" s="8">
        <v>33213</v>
      </c>
      <c r="D1360" s="8">
        <v>33213</v>
      </c>
      <c r="E1360" s="8">
        <f t="shared" si="105"/>
        <v>33213</v>
      </c>
      <c r="F1360" s="8">
        <f t="shared" si="106"/>
        <v>33213</v>
      </c>
      <c r="G1360" s="8" t="s">
        <v>158</v>
      </c>
      <c r="J1360" s="8" t="s">
        <v>2958</v>
      </c>
      <c r="K1360" s="8" t="s">
        <v>2959</v>
      </c>
      <c r="L1360" s="8" t="str">
        <f t="shared" si="107"/>
        <v>赤磐市</v>
      </c>
      <c r="M1360" s="8" t="str">
        <f t="shared" si="108"/>
        <v>岡山県赤磐市</v>
      </c>
      <c r="N1360" s="8">
        <f t="shared" si="109"/>
        <v>33213</v>
      </c>
    </row>
    <row r="1361" spans="1:14" x14ac:dyDescent="0.55000000000000004">
      <c r="A1361" s="8">
        <v>33</v>
      </c>
      <c r="B1361" s="8">
        <v>214</v>
      </c>
      <c r="C1361" s="8">
        <v>33214</v>
      </c>
      <c r="D1361" s="8">
        <v>33214</v>
      </c>
      <c r="E1361" s="8">
        <f t="shared" si="105"/>
        <v>33214</v>
      </c>
      <c r="F1361" s="8">
        <f t="shared" si="106"/>
        <v>33214</v>
      </c>
      <c r="G1361" s="8" t="s">
        <v>158</v>
      </c>
      <c r="J1361" s="8" t="s">
        <v>2960</v>
      </c>
      <c r="K1361" s="8" t="s">
        <v>2961</v>
      </c>
      <c r="L1361" s="8" t="str">
        <f t="shared" si="107"/>
        <v>真庭市</v>
      </c>
      <c r="M1361" s="8" t="str">
        <f t="shared" si="108"/>
        <v>岡山県真庭市</v>
      </c>
      <c r="N1361" s="8">
        <f t="shared" si="109"/>
        <v>33214</v>
      </c>
    </row>
    <row r="1362" spans="1:14" x14ac:dyDescent="0.55000000000000004">
      <c r="A1362" s="8">
        <v>33</v>
      </c>
      <c r="B1362" s="8">
        <v>215</v>
      </c>
      <c r="C1362" s="8">
        <v>33215</v>
      </c>
      <c r="D1362" s="8">
        <v>33215</v>
      </c>
      <c r="E1362" s="8">
        <f t="shared" si="105"/>
        <v>33215</v>
      </c>
      <c r="F1362" s="8">
        <f t="shared" si="106"/>
        <v>33215</v>
      </c>
      <c r="G1362" s="8" t="s">
        <v>158</v>
      </c>
      <c r="J1362" s="8" t="s">
        <v>2962</v>
      </c>
      <c r="K1362" s="8" t="s">
        <v>2963</v>
      </c>
      <c r="L1362" s="8" t="str">
        <f t="shared" si="107"/>
        <v>美作市</v>
      </c>
      <c r="M1362" s="8" t="str">
        <f t="shared" si="108"/>
        <v>岡山県美作市</v>
      </c>
      <c r="N1362" s="8">
        <f t="shared" si="109"/>
        <v>33215</v>
      </c>
    </row>
    <row r="1363" spans="1:14" x14ac:dyDescent="0.55000000000000004">
      <c r="A1363" s="8">
        <v>33</v>
      </c>
      <c r="B1363" s="8">
        <v>216</v>
      </c>
      <c r="C1363" s="8">
        <v>33216</v>
      </c>
      <c r="D1363" s="8">
        <v>33216</v>
      </c>
      <c r="E1363" s="8">
        <f t="shared" si="105"/>
        <v>33216</v>
      </c>
      <c r="F1363" s="8">
        <f t="shared" si="106"/>
        <v>33216</v>
      </c>
      <c r="G1363" s="8" t="s">
        <v>158</v>
      </c>
      <c r="J1363" s="8" t="s">
        <v>2964</v>
      </c>
      <c r="K1363" s="8" t="s">
        <v>2965</v>
      </c>
      <c r="L1363" s="8" t="str">
        <f t="shared" si="107"/>
        <v>浅口市</v>
      </c>
      <c r="M1363" s="8" t="str">
        <f t="shared" si="108"/>
        <v>岡山県浅口市</v>
      </c>
      <c r="N1363" s="8">
        <f t="shared" si="109"/>
        <v>33216</v>
      </c>
    </row>
    <row r="1364" spans="1:14" x14ac:dyDescent="0.55000000000000004">
      <c r="A1364" s="8">
        <v>33</v>
      </c>
      <c r="B1364" s="8">
        <v>346</v>
      </c>
      <c r="C1364" s="8">
        <v>33346</v>
      </c>
      <c r="D1364" s="8">
        <v>33346</v>
      </c>
      <c r="E1364" s="8">
        <f t="shared" si="105"/>
        <v>33346</v>
      </c>
      <c r="F1364" s="8">
        <f t="shared" si="106"/>
        <v>33346</v>
      </c>
      <c r="G1364" s="8" t="s">
        <v>158</v>
      </c>
      <c r="H1364" s="8" t="s">
        <v>2966</v>
      </c>
      <c r="J1364" s="8" t="s">
        <v>2967</v>
      </c>
      <c r="K1364" s="8" t="s">
        <v>2968</v>
      </c>
      <c r="L1364" s="8" t="str">
        <f t="shared" si="107"/>
        <v>和気町</v>
      </c>
      <c r="M1364" s="8" t="str">
        <f t="shared" si="108"/>
        <v>岡山県和気町</v>
      </c>
      <c r="N1364" s="8">
        <f t="shared" si="109"/>
        <v>33346</v>
      </c>
    </row>
    <row r="1365" spans="1:14" x14ac:dyDescent="0.55000000000000004">
      <c r="A1365" s="8">
        <v>33</v>
      </c>
      <c r="B1365" s="8">
        <v>423</v>
      </c>
      <c r="C1365" s="8">
        <v>33423</v>
      </c>
      <c r="D1365" s="8">
        <v>33423</v>
      </c>
      <c r="E1365" s="8">
        <f t="shared" si="105"/>
        <v>33423</v>
      </c>
      <c r="F1365" s="8">
        <f t="shared" si="106"/>
        <v>33423</v>
      </c>
      <c r="G1365" s="8" t="s">
        <v>158</v>
      </c>
      <c r="H1365" s="8" t="s">
        <v>2969</v>
      </c>
      <c r="J1365" s="8" t="s">
        <v>2970</v>
      </c>
      <c r="K1365" s="8" t="s">
        <v>2971</v>
      </c>
      <c r="L1365" s="8" t="str">
        <f t="shared" si="107"/>
        <v>早島町</v>
      </c>
      <c r="M1365" s="8" t="str">
        <f t="shared" si="108"/>
        <v>岡山県早島町</v>
      </c>
      <c r="N1365" s="8">
        <f t="shared" si="109"/>
        <v>33423</v>
      </c>
    </row>
    <row r="1366" spans="1:14" x14ac:dyDescent="0.55000000000000004">
      <c r="A1366" s="8">
        <v>33</v>
      </c>
      <c r="B1366" s="8">
        <v>445</v>
      </c>
      <c r="C1366" s="8">
        <v>33445</v>
      </c>
      <c r="D1366" s="8">
        <v>33445</v>
      </c>
      <c r="E1366" s="8">
        <f t="shared" si="105"/>
        <v>33445</v>
      </c>
      <c r="F1366" s="8">
        <f t="shared" si="106"/>
        <v>33445</v>
      </c>
      <c r="G1366" s="8" t="s">
        <v>158</v>
      </c>
      <c r="H1366" s="8" t="s">
        <v>2972</v>
      </c>
      <c r="J1366" s="8" t="s">
        <v>2973</v>
      </c>
      <c r="K1366" s="8" t="s">
        <v>2974</v>
      </c>
      <c r="L1366" s="8" t="str">
        <f t="shared" si="107"/>
        <v>里庄町</v>
      </c>
      <c r="M1366" s="8" t="str">
        <f t="shared" si="108"/>
        <v>岡山県里庄町</v>
      </c>
      <c r="N1366" s="8">
        <f t="shared" si="109"/>
        <v>33445</v>
      </c>
    </row>
    <row r="1367" spans="1:14" x14ac:dyDescent="0.55000000000000004">
      <c r="A1367" s="8">
        <v>33</v>
      </c>
      <c r="B1367" s="8">
        <v>461</v>
      </c>
      <c r="C1367" s="8">
        <v>33461</v>
      </c>
      <c r="D1367" s="8">
        <v>33461</v>
      </c>
      <c r="E1367" s="8">
        <f t="shared" si="105"/>
        <v>33461</v>
      </c>
      <c r="F1367" s="8">
        <f t="shared" si="106"/>
        <v>33461</v>
      </c>
      <c r="G1367" s="8" t="s">
        <v>158</v>
      </c>
      <c r="H1367" s="8" t="s">
        <v>2975</v>
      </c>
      <c r="J1367" s="8" t="s">
        <v>2976</v>
      </c>
      <c r="K1367" s="8" t="s">
        <v>2977</v>
      </c>
      <c r="L1367" s="8" t="str">
        <f t="shared" si="107"/>
        <v>矢掛町</v>
      </c>
      <c r="M1367" s="8" t="str">
        <f t="shared" si="108"/>
        <v>岡山県矢掛町</v>
      </c>
      <c r="N1367" s="8">
        <f t="shared" si="109"/>
        <v>33461</v>
      </c>
    </row>
    <row r="1368" spans="1:14" x14ac:dyDescent="0.55000000000000004">
      <c r="A1368" s="8">
        <v>33</v>
      </c>
      <c r="B1368" s="8">
        <v>586</v>
      </c>
      <c r="C1368" s="8">
        <v>33586</v>
      </c>
      <c r="D1368" s="8">
        <v>33586</v>
      </c>
      <c r="E1368" s="8">
        <f t="shared" si="105"/>
        <v>33586</v>
      </c>
      <c r="F1368" s="8">
        <f t="shared" si="106"/>
        <v>33586</v>
      </c>
      <c r="G1368" s="8" t="s">
        <v>158</v>
      </c>
      <c r="H1368" s="8" t="s">
        <v>2978</v>
      </c>
      <c r="J1368" s="8" t="s">
        <v>2979</v>
      </c>
      <c r="K1368" s="8" t="s">
        <v>2980</v>
      </c>
      <c r="L1368" s="8" t="str">
        <f t="shared" si="107"/>
        <v>新庄村</v>
      </c>
      <c r="M1368" s="8" t="str">
        <f t="shared" si="108"/>
        <v>岡山県新庄村</v>
      </c>
      <c r="N1368" s="8">
        <f t="shared" si="109"/>
        <v>33586</v>
      </c>
    </row>
    <row r="1369" spans="1:14" x14ac:dyDescent="0.55000000000000004">
      <c r="A1369" s="8">
        <v>33</v>
      </c>
      <c r="B1369" s="8">
        <v>606</v>
      </c>
      <c r="C1369" s="8">
        <v>33606</v>
      </c>
      <c r="D1369" s="8">
        <v>33606</v>
      </c>
      <c r="E1369" s="8">
        <f t="shared" si="105"/>
        <v>33606</v>
      </c>
      <c r="F1369" s="8">
        <f t="shared" si="106"/>
        <v>33606</v>
      </c>
      <c r="G1369" s="8" t="s">
        <v>158</v>
      </c>
      <c r="H1369" s="8" t="s">
        <v>2981</v>
      </c>
      <c r="J1369" s="8" t="s">
        <v>2982</v>
      </c>
      <c r="K1369" s="8" t="s">
        <v>2983</v>
      </c>
      <c r="L1369" s="8" t="str">
        <f t="shared" si="107"/>
        <v>鏡野町</v>
      </c>
      <c r="M1369" s="8" t="str">
        <f t="shared" si="108"/>
        <v>岡山県鏡野町</v>
      </c>
      <c r="N1369" s="8">
        <f t="shared" si="109"/>
        <v>33606</v>
      </c>
    </row>
    <row r="1370" spans="1:14" x14ac:dyDescent="0.55000000000000004">
      <c r="A1370" s="8">
        <v>33</v>
      </c>
      <c r="B1370" s="8">
        <v>622</v>
      </c>
      <c r="C1370" s="8">
        <v>33622</v>
      </c>
      <c r="D1370" s="8">
        <v>33622</v>
      </c>
      <c r="E1370" s="8">
        <f t="shared" si="105"/>
        <v>33622</v>
      </c>
      <c r="F1370" s="8">
        <f t="shared" si="106"/>
        <v>33622</v>
      </c>
      <c r="G1370" s="8" t="s">
        <v>158</v>
      </c>
      <c r="H1370" s="8" t="s">
        <v>2984</v>
      </c>
      <c r="J1370" s="8" t="s">
        <v>2985</v>
      </c>
      <c r="K1370" s="8" t="s">
        <v>2986</v>
      </c>
      <c r="L1370" s="8" t="str">
        <f t="shared" si="107"/>
        <v>勝央町</v>
      </c>
      <c r="M1370" s="8" t="str">
        <f t="shared" si="108"/>
        <v>岡山県勝央町</v>
      </c>
      <c r="N1370" s="8">
        <f t="shared" si="109"/>
        <v>33622</v>
      </c>
    </row>
    <row r="1371" spans="1:14" x14ac:dyDescent="0.55000000000000004">
      <c r="A1371" s="8">
        <v>33</v>
      </c>
      <c r="B1371" s="8">
        <v>623</v>
      </c>
      <c r="C1371" s="8">
        <v>33623</v>
      </c>
      <c r="D1371" s="8">
        <v>33623</v>
      </c>
      <c r="E1371" s="8">
        <f t="shared" si="105"/>
        <v>33623</v>
      </c>
      <c r="F1371" s="8">
        <f t="shared" si="106"/>
        <v>33623</v>
      </c>
      <c r="G1371" s="8" t="s">
        <v>158</v>
      </c>
      <c r="H1371" s="8" t="s">
        <v>2984</v>
      </c>
      <c r="J1371" s="8" t="s">
        <v>2987</v>
      </c>
      <c r="K1371" s="8" t="s">
        <v>2988</v>
      </c>
      <c r="L1371" s="8" t="str">
        <f t="shared" si="107"/>
        <v>奈義町</v>
      </c>
      <c r="M1371" s="8" t="str">
        <f t="shared" si="108"/>
        <v>岡山県奈義町</v>
      </c>
      <c r="N1371" s="8">
        <f t="shared" si="109"/>
        <v>33623</v>
      </c>
    </row>
    <row r="1372" spans="1:14" x14ac:dyDescent="0.55000000000000004">
      <c r="A1372" s="8">
        <v>33</v>
      </c>
      <c r="B1372" s="8">
        <v>643</v>
      </c>
      <c r="C1372" s="8">
        <v>33643</v>
      </c>
      <c r="D1372" s="8">
        <v>33643</v>
      </c>
      <c r="E1372" s="8">
        <f t="shared" si="105"/>
        <v>33643</v>
      </c>
      <c r="F1372" s="8">
        <f t="shared" si="106"/>
        <v>33643</v>
      </c>
      <c r="G1372" s="8" t="s">
        <v>158</v>
      </c>
      <c r="H1372" s="8" t="s">
        <v>2989</v>
      </c>
      <c r="J1372" s="8" t="s">
        <v>2990</v>
      </c>
      <c r="K1372" s="8" t="s">
        <v>2991</v>
      </c>
      <c r="L1372" s="8" t="str">
        <f t="shared" si="107"/>
        <v>西粟倉村</v>
      </c>
      <c r="M1372" s="8" t="str">
        <f t="shared" si="108"/>
        <v>岡山県西粟倉村</v>
      </c>
      <c r="N1372" s="8">
        <f t="shared" si="109"/>
        <v>33643</v>
      </c>
    </row>
    <row r="1373" spans="1:14" x14ac:dyDescent="0.55000000000000004">
      <c r="A1373" s="8">
        <v>33</v>
      </c>
      <c r="B1373" s="8">
        <v>663</v>
      </c>
      <c r="C1373" s="8">
        <v>33663</v>
      </c>
      <c r="D1373" s="8">
        <v>33663</v>
      </c>
      <c r="E1373" s="8">
        <f t="shared" si="105"/>
        <v>33663</v>
      </c>
      <c r="F1373" s="8">
        <f t="shared" si="106"/>
        <v>33663</v>
      </c>
      <c r="G1373" s="8" t="s">
        <v>158</v>
      </c>
      <c r="H1373" s="8" t="s">
        <v>2992</v>
      </c>
      <c r="J1373" s="8" t="s">
        <v>2993</v>
      </c>
      <c r="K1373" s="8" t="s">
        <v>2994</v>
      </c>
      <c r="L1373" s="8" t="str">
        <f t="shared" si="107"/>
        <v>久米南町</v>
      </c>
      <c r="M1373" s="8" t="str">
        <f t="shared" si="108"/>
        <v>岡山県久米南町</v>
      </c>
      <c r="N1373" s="8">
        <f t="shared" si="109"/>
        <v>33663</v>
      </c>
    </row>
    <row r="1374" spans="1:14" x14ac:dyDescent="0.55000000000000004">
      <c r="A1374" s="8">
        <v>33</v>
      </c>
      <c r="B1374" s="8">
        <v>666</v>
      </c>
      <c r="C1374" s="8">
        <v>33666</v>
      </c>
      <c r="D1374" s="8">
        <v>33666</v>
      </c>
      <c r="E1374" s="8">
        <f t="shared" si="105"/>
        <v>33666</v>
      </c>
      <c r="F1374" s="8">
        <f t="shared" si="106"/>
        <v>33666</v>
      </c>
      <c r="G1374" s="8" t="s">
        <v>158</v>
      </c>
      <c r="H1374" s="8" t="s">
        <v>2992</v>
      </c>
      <c r="J1374" s="8" t="s">
        <v>2995</v>
      </c>
      <c r="K1374" s="8" t="s">
        <v>2613</v>
      </c>
      <c r="L1374" s="8" t="str">
        <f t="shared" si="107"/>
        <v>美咲町</v>
      </c>
      <c r="M1374" s="8" t="str">
        <f t="shared" si="108"/>
        <v>岡山県美咲町</v>
      </c>
      <c r="N1374" s="8">
        <f t="shared" si="109"/>
        <v>33666</v>
      </c>
    </row>
    <row r="1375" spans="1:14" x14ac:dyDescent="0.55000000000000004">
      <c r="A1375" s="8">
        <v>33</v>
      </c>
      <c r="B1375" s="8">
        <v>681</v>
      </c>
      <c r="C1375" s="8">
        <v>33681</v>
      </c>
      <c r="D1375" s="8">
        <v>33681</v>
      </c>
      <c r="E1375" s="8">
        <f t="shared" si="105"/>
        <v>33681</v>
      </c>
      <c r="F1375" s="8">
        <f t="shared" si="106"/>
        <v>33681</v>
      </c>
      <c r="G1375" s="8" t="s">
        <v>158</v>
      </c>
      <c r="H1375" s="8" t="s">
        <v>2996</v>
      </c>
      <c r="J1375" s="8" t="s">
        <v>2997</v>
      </c>
      <c r="K1375" s="8" t="s">
        <v>2998</v>
      </c>
      <c r="L1375" s="8" t="str">
        <f t="shared" si="107"/>
        <v>吉備中央町</v>
      </c>
      <c r="M1375" s="8" t="str">
        <f t="shared" si="108"/>
        <v>岡山県吉備中央町</v>
      </c>
      <c r="N1375" s="8">
        <f t="shared" si="109"/>
        <v>33681</v>
      </c>
    </row>
    <row r="1376" spans="1:14" x14ac:dyDescent="0.55000000000000004">
      <c r="A1376" s="8">
        <v>34</v>
      </c>
      <c r="B1376" s="8">
        <v>0</v>
      </c>
      <c r="C1376" s="8">
        <v>34000</v>
      </c>
      <c r="D1376" s="8">
        <v>34000</v>
      </c>
      <c r="E1376" s="8">
        <f t="shared" si="105"/>
        <v>34000</v>
      </c>
      <c r="F1376" s="8" t="str">
        <f t="shared" si="106"/>
        <v>34</v>
      </c>
      <c r="G1376" s="8" t="s">
        <v>161</v>
      </c>
      <c r="K1376" s="8" t="s">
        <v>2999</v>
      </c>
      <c r="L1376" s="8" t="str">
        <f t="shared" si="107"/>
        <v>広島県</v>
      </c>
      <c r="M1376" s="8" t="str">
        <f t="shared" si="108"/>
        <v>広島県広島県</v>
      </c>
      <c r="N1376" s="8">
        <f t="shared" si="109"/>
        <v>34000</v>
      </c>
    </row>
    <row r="1377" spans="1:14" x14ac:dyDescent="0.55000000000000004">
      <c r="A1377" s="8">
        <v>34</v>
      </c>
      <c r="B1377" s="8">
        <v>100</v>
      </c>
      <c r="C1377" s="8">
        <v>34100</v>
      </c>
      <c r="D1377" s="8">
        <v>34100</v>
      </c>
      <c r="E1377" s="8">
        <f t="shared" si="105"/>
        <v>34100</v>
      </c>
      <c r="F1377" s="8">
        <f t="shared" si="106"/>
        <v>34100</v>
      </c>
      <c r="G1377" s="8" t="s">
        <v>161</v>
      </c>
      <c r="H1377" s="8" t="s">
        <v>3000</v>
      </c>
      <c r="K1377" s="8" t="s">
        <v>3001</v>
      </c>
      <c r="L1377" s="8" t="str">
        <f t="shared" si="107"/>
        <v>広島市</v>
      </c>
      <c r="M1377" s="8" t="str">
        <f t="shared" si="108"/>
        <v>広島県広島市</v>
      </c>
      <c r="N1377" s="8">
        <f t="shared" si="109"/>
        <v>34100</v>
      </c>
    </row>
    <row r="1378" spans="1:14" x14ac:dyDescent="0.55000000000000004">
      <c r="A1378" s="8">
        <v>34</v>
      </c>
      <c r="B1378" s="8">
        <v>202</v>
      </c>
      <c r="C1378" s="8">
        <v>34202</v>
      </c>
      <c r="D1378" s="8">
        <v>34202</v>
      </c>
      <c r="E1378" s="8">
        <f t="shared" si="105"/>
        <v>34202</v>
      </c>
      <c r="F1378" s="8">
        <f t="shared" si="106"/>
        <v>34202</v>
      </c>
      <c r="G1378" s="8" t="s">
        <v>161</v>
      </c>
      <c r="J1378" s="8" t="s">
        <v>3002</v>
      </c>
      <c r="K1378" s="8" t="s">
        <v>3003</v>
      </c>
      <c r="L1378" s="8" t="str">
        <f t="shared" si="107"/>
        <v>呉市</v>
      </c>
      <c r="M1378" s="8" t="str">
        <f t="shared" si="108"/>
        <v>広島県呉市</v>
      </c>
      <c r="N1378" s="8">
        <f t="shared" si="109"/>
        <v>34202</v>
      </c>
    </row>
    <row r="1379" spans="1:14" x14ac:dyDescent="0.55000000000000004">
      <c r="A1379" s="8">
        <v>34</v>
      </c>
      <c r="B1379" s="8">
        <v>203</v>
      </c>
      <c r="C1379" s="8">
        <v>34203</v>
      </c>
      <c r="D1379" s="8">
        <v>34203</v>
      </c>
      <c r="E1379" s="8">
        <f t="shared" si="105"/>
        <v>34203</v>
      </c>
      <c r="F1379" s="8">
        <f t="shared" si="106"/>
        <v>34203</v>
      </c>
      <c r="G1379" s="8" t="s">
        <v>161</v>
      </c>
      <c r="J1379" s="8" t="s">
        <v>3004</v>
      </c>
      <c r="K1379" s="8" t="s">
        <v>3005</v>
      </c>
      <c r="L1379" s="8" t="str">
        <f t="shared" si="107"/>
        <v>竹原市</v>
      </c>
      <c r="M1379" s="8" t="str">
        <f t="shared" si="108"/>
        <v>広島県竹原市</v>
      </c>
      <c r="N1379" s="8">
        <f t="shared" si="109"/>
        <v>34203</v>
      </c>
    </row>
    <row r="1380" spans="1:14" x14ac:dyDescent="0.55000000000000004">
      <c r="A1380" s="8">
        <v>34</v>
      </c>
      <c r="B1380" s="8">
        <v>204</v>
      </c>
      <c r="C1380" s="8">
        <v>34204</v>
      </c>
      <c r="D1380" s="8">
        <v>34204</v>
      </c>
      <c r="E1380" s="8">
        <f t="shared" si="105"/>
        <v>34204</v>
      </c>
      <c r="F1380" s="8">
        <f t="shared" si="106"/>
        <v>34204</v>
      </c>
      <c r="G1380" s="8" t="s">
        <v>161</v>
      </c>
      <c r="J1380" s="8" t="s">
        <v>3006</v>
      </c>
      <c r="K1380" s="8" t="s">
        <v>3007</v>
      </c>
      <c r="L1380" s="8" t="str">
        <f t="shared" si="107"/>
        <v>三原市</v>
      </c>
      <c r="M1380" s="8" t="str">
        <f t="shared" si="108"/>
        <v>広島県三原市</v>
      </c>
      <c r="N1380" s="8">
        <f t="shared" si="109"/>
        <v>34204</v>
      </c>
    </row>
    <row r="1381" spans="1:14" x14ac:dyDescent="0.55000000000000004">
      <c r="A1381" s="8">
        <v>34</v>
      </c>
      <c r="B1381" s="8">
        <v>205</v>
      </c>
      <c r="C1381" s="8">
        <v>34205</v>
      </c>
      <c r="D1381" s="8">
        <v>34205</v>
      </c>
      <c r="E1381" s="8">
        <f t="shared" si="105"/>
        <v>34205</v>
      </c>
      <c r="F1381" s="8">
        <f t="shared" si="106"/>
        <v>34205</v>
      </c>
      <c r="G1381" s="8" t="s">
        <v>161</v>
      </c>
      <c r="J1381" s="8" t="s">
        <v>3008</v>
      </c>
      <c r="K1381" s="8" t="s">
        <v>3009</v>
      </c>
      <c r="L1381" s="8" t="str">
        <f t="shared" si="107"/>
        <v>尾道市</v>
      </c>
      <c r="M1381" s="8" t="str">
        <f t="shared" si="108"/>
        <v>広島県尾道市</v>
      </c>
      <c r="N1381" s="8">
        <f t="shared" si="109"/>
        <v>34205</v>
      </c>
    </row>
    <row r="1382" spans="1:14" x14ac:dyDescent="0.55000000000000004">
      <c r="A1382" s="8">
        <v>34</v>
      </c>
      <c r="B1382" s="8">
        <v>207</v>
      </c>
      <c r="C1382" s="8">
        <v>34207</v>
      </c>
      <c r="D1382" s="8">
        <v>34207</v>
      </c>
      <c r="E1382" s="8">
        <f t="shared" si="105"/>
        <v>34207</v>
      </c>
      <c r="F1382" s="8">
        <f t="shared" si="106"/>
        <v>34207</v>
      </c>
      <c r="G1382" s="8" t="s">
        <v>161</v>
      </c>
      <c r="J1382" s="8" t="s">
        <v>3010</v>
      </c>
      <c r="K1382" s="8" t="s">
        <v>3011</v>
      </c>
      <c r="L1382" s="8" t="str">
        <f t="shared" si="107"/>
        <v>福山市</v>
      </c>
      <c r="M1382" s="8" t="str">
        <f t="shared" si="108"/>
        <v>広島県福山市</v>
      </c>
      <c r="N1382" s="8">
        <f t="shared" si="109"/>
        <v>34207</v>
      </c>
    </row>
    <row r="1383" spans="1:14" x14ac:dyDescent="0.55000000000000004">
      <c r="A1383" s="8">
        <v>34</v>
      </c>
      <c r="B1383" s="8">
        <v>208</v>
      </c>
      <c r="C1383" s="8">
        <v>34208</v>
      </c>
      <c r="D1383" s="8">
        <v>34208</v>
      </c>
      <c r="E1383" s="8">
        <f t="shared" si="105"/>
        <v>34208</v>
      </c>
      <c r="F1383" s="8">
        <f t="shared" si="106"/>
        <v>34208</v>
      </c>
      <c r="G1383" s="8" t="s">
        <v>161</v>
      </c>
      <c r="J1383" s="8" t="s">
        <v>1534</v>
      </c>
      <c r="K1383" s="8" t="s">
        <v>1535</v>
      </c>
      <c r="L1383" s="8" t="str">
        <f t="shared" si="107"/>
        <v>府中市</v>
      </c>
      <c r="M1383" s="8" t="str">
        <f t="shared" si="108"/>
        <v>広島県府中市</v>
      </c>
      <c r="N1383" s="8">
        <f t="shared" si="109"/>
        <v>34208</v>
      </c>
    </row>
    <row r="1384" spans="1:14" x14ac:dyDescent="0.55000000000000004">
      <c r="A1384" s="8">
        <v>34</v>
      </c>
      <c r="B1384" s="8">
        <v>209</v>
      </c>
      <c r="C1384" s="8">
        <v>34209</v>
      </c>
      <c r="D1384" s="8">
        <v>34209</v>
      </c>
      <c r="E1384" s="8">
        <f t="shared" si="105"/>
        <v>34209</v>
      </c>
      <c r="F1384" s="8">
        <f t="shared" si="106"/>
        <v>34209</v>
      </c>
      <c r="G1384" s="8" t="s">
        <v>161</v>
      </c>
      <c r="J1384" s="8" t="s">
        <v>3012</v>
      </c>
      <c r="K1384" s="8" t="s">
        <v>2327</v>
      </c>
      <c r="L1384" s="8" t="str">
        <f t="shared" si="107"/>
        <v>三次市</v>
      </c>
      <c r="M1384" s="8" t="str">
        <f t="shared" si="108"/>
        <v>広島県三次市</v>
      </c>
      <c r="N1384" s="8">
        <f t="shared" si="109"/>
        <v>34209</v>
      </c>
    </row>
    <row r="1385" spans="1:14" x14ac:dyDescent="0.55000000000000004">
      <c r="A1385" s="8">
        <v>34</v>
      </c>
      <c r="B1385" s="8">
        <v>210</v>
      </c>
      <c r="C1385" s="8">
        <v>34210</v>
      </c>
      <c r="D1385" s="8">
        <v>34210</v>
      </c>
      <c r="E1385" s="8">
        <f t="shared" si="105"/>
        <v>34210</v>
      </c>
      <c r="F1385" s="8">
        <f t="shared" si="106"/>
        <v>34210</v>
      </c>
      <c r="G1385" s="8" t="s">
        <v>161</v>
      </c>
      <c r="J1385" s="8" t="s">
        <v>3013</v>
      </c>
      <c r="K1385" s="8" t="s">
        <v>3014</v>
      </c>
      <c r="L1385" s="8" t="str">
        <f t="shared" si="107"/>
        <v>庄原市</v>
      </c>
      <c r="M1385" s="8" t="str">
        <f t="shared" si="108"/>
        <v>広島県庄原市</v>
      </c>
      <c r="N1385" s="8">
        <f t="shared" si="109"/>
        <v>34210</v>
      </c>
    </row>
    <row r="1386" spans="1:14" x14ac:dyDescent="0.55000000000000004">
      <c r="A1386" s="8">
        <v>34</v>
      </c>
      <c r="B1386" s="8">
        <v>211</v>
      </c>
      <c r="C1386" s="8">
        <v>34211</v>
      </c>
      <c r="D1386" s="8">
        <v>34211</v>
      </c>
      <c r="E1386" s="8">
        <f t="shared" si="105"/>
        <v>34211</v>
      </c>
      <c r="F1386" s="8">
        <f t="shared" si="106"/>
        <v>34211</v>
      </c>
      <c r="G1386" s="8" t="s">
        <v>161</v>
      </c>
      <c r="J1386" s="8" t="s">
        <v>3015</v>
      </c>
      <c r="K1386" s="8" t="s">
        <v>3016</v>
      </c>
      <c r="L1386" s="8" t="str">
        <f t="shared" si="107"/>
        <v>大竹市</v>
      </c>
      <c r="M1386" s="8" t="str">
        <f t="shared" si="108"/>
        <v>広島県大竹市</v>
      </c>
      <c r="N1386" s="8">
        <f t="shared" si="109"/>
        <v>34211</v>
      </c>
    </row>
    <row r="1387" spans="1:14" x14ac:dyDescent="0.55000000000000004">
      <c r="A1387" s="8">
        <v>34</v>
      </c>
      <c r="B1387" s="8">
        <v>212</v>
      </c>
      <c r="C1387" s="8">
        <v>34212</v>
      </c>
      <c r="D1387" s="8">
        <v>34212</v>
      </c>
      <c r="E1387" s="8">
        <f t="shared" si="105"/>
        <v>34212</v>
      </c>
      <c r="F1387" s="8">
        <f t="shared" si="106"/>
        <v>34212</v>
      </c>
      <c r="G1387" s="8" t="s">
        <v>161</v>
      </c>
      <c r="J1387" s="8" t="s">
        <v>3017</v>
      </c>
      <c r="K1387" s="8" t="s">
        <v>3018</v>
      </c>
      <c r="L1387" s="8" t="str">
        <f t="shared" si="107"/>
        <v>東広島市</v>
      </c>
      <c r="M1387" s="8" t="str">
        <f t="shared" si="108"/>
        <v>広島県東広島市</v>
      </c>
      <c r="N1387" s="8">
        <f t="shared" si="109"/>
        <v>34212</v>
      </c>
    </row>
    <row r="1388" spans="1:14" x14ac:dyDescent="0.55000000000000004">
      <c r="A1388" s="8">
        <v>34</v>
      </c>
      <c r="B1388" s="8">
        <v>213</v>
      </c>
      <c r="C1388" s="8">
        <v>34213</v>
      </c>
      <c r="D1388" s="8">
        <v>34213</v>
      </c>
      <c r="E1388" s="8">
        <f t="shared" si="105"/>
        <v>34213</v>
      </c>
      <c r="F1388" s="8">
        <f t="shared" si="106"/>
        <v>34213</v>
      </c>
      <c r="G1388" s="8" t="s">
        <v>161</v>
      </c>
      <c r="J1388" s="8" t="s">
        <v>3019</v>
      </c>
      <c r="K1388" s="8" t="s">
        <v>3020</v>
      </c>
      <c r="L1388" s="8" t="str">
        <f t="shared" si="107"/>
        <v>廿日市市</v>
      </c>
      <c r="M1388" s="8" t="str">
        <f t="shared" si="108"/>
        <v>広島県廿日市市</v>
      </c>
      <c r="N1388" s="8">
        <f t="shared" si="109"/>
        <v>34213</v>
      </c>
    </row>
    <row r="1389" spans="1:14" x14ac:dyDescent="0.55000000000000004">
      <c r="A1389" s="8">
        <v>34</v>
      </c>
      <c r="B1389" s="8">
        <v>214</v>
      </c>
      <c r="C1389" s="8">
        <v>34214</v>
      </c>
      <c r="D1389" s="8">
        <v>34214</v>
      </c>
      <c r="E1389" s="8">
        <f t="shared" si="105"/>
        <v>34214</v>
      </c>
      <c r="F1389" s="8">
        <f t="shared" si="106"/>
        <v>34214</v>
      </c>
      <c r="G1389" s="8" t="s">
        <v>161</v>
      </c>
      <c r="J1389" s="8" t="s">
        <v>3021</v>
      </c>
      <c r="K1389" s="8" t="s">
        <v>3022</v>
      </c>
      <c r="L1389" s="8" t="str">
        <f t="shared" si="107"/>
        <v>安芸高田市</v>
      </c>
      <c r="M1389" s="8" t="str">
        <f t="shared" si="108"/>
        <v>広島県安芸高田市</v>
      </c>
      <c r="N1389" s="8">
        <f t="shared" si="109"/>
        <v>34214</v>
      </c>
    </row>
    <row r="1390" spans="1:14" x14ac:dyDescent="0.55000000000000004">
      <c r="A1390" s="8">
        <v>34</v>
      </c>
      <c r="B1390" s="8">
        <v>215</v>
      </c>
      <c r="C1390" s="8">
        <v>34215</v>
      </c>
      <c r="D1390" s="8">
        <v>34215</v>
      </c>
      <c r="E1390" s="8">
        <f t="shared" si="105"/>
        <v>34215</v>
      </c>
      <c r="F1390" s="8">
        <f t="shared" si="106"/>
        <v>34215</v>
      </c>
      <c r="G1390" s="8" t="s">
        <v>161</v>
      </c>
      <c r="J1390" s="8" t="s">
        <v>3023</v>
      </c>
      <c r="K1390" s="8" t="s">
        <v>3024</v>
      </c>
      <c r="L1390" s="8" t="str">
        <f t="shared" si="107"/>
        <v>江田島市</v>
      </c>
      <c r="M1390" s="8" t="str">
        <f t="shared" si="108"/>
        <v>広島県江田島市</v>
      </c>
      <c r="N1390" s="8">
        <f t="shared" si="109"/>
        <v>34215</v>
      </c>
    </row>
    <row r="1391" spans="1:14" x14ac:dyDescent="0.55000000000000004">
      <c r="A1391" s="8">
        <v>34</v>
      </c>
      <c r="B1391" s="8">
        <v>302</v>
      </c>
      <c r="C1391" s="8">
        <v>34302</v>
      </c>
      <c r="D1391" s="8">
        <v>34302</v>
      </c>
      <c r="E1391" s="8">
        <f t="shared" si="105"/>
        <v>34302</v>
      </c>
      <c r="F1391" s="8">
        <f t="shared" si="106"/>
        <v>34302</v>
      </c>
      <c r="G1391" s="8" t="s">
        <v>161</v>
      </c>
      <c r="H1391" s="8" t="s">
        <v>3025</v>
      </c>
      <c r="J1391" s="8" t="s">
        <v>3026</v>
      </c>
      <c r="K1391" s="8" t="s">
        <v>3027</v>
      </c>
      <c r="L1391" s="8" t="str">
        <f t="shared" si="107"/>
        <v>府中町</v>
      </c>
      <c r="M1391" s="8" t="str">
        <f t="shared" si="108"/>
        <v>広島県府中町</v>
      </c>
      <c r="N1391" s="8">
        <f t="shared" si="109"/>
        <v>34302</v>
      </c>
    </row>
    <row r="1392" spans="1:14" x14ac:dyDescent="0.55000000000000004">
      <c r="A1392" s="8">
        <v>34</v>
      </c>
      <c r="B1392" s="8">
        <v>304</v>
      </c>
      <c r="C1392" s="8">
        <v>34304</v>
      </c>
      <c r="D1392" s="8">
        <v>34304</v>
      </c>
      <c r="E1392" s="8">
        <f t="shared" si="105"/>
        <v>34304</v>
      </c>
      <c r="F1392" s="8">
        <f t="shared" si="106"/>
        <v>34304</v>
      </c>
      <c r="G1392" s="8" t="s">
        <v>161</v>
      </c>
      <c r="H1392" s="8" t="s">
        <v>3025</v>
      </c>
      <c r="J1392" s="8" t="s">
        <v>3028</v>
      </c>
      <c r="K1392" s="8" t="s">
        <v>3029</v>
      </c>
      <c r="L1392" s="8" t="str">
        <f t="shared" si="107"/>
        <v>海田町</v>
      </c>
      <c r="M1392" s="8" t="str">
        <f t="shared" si="108"/>
        <v>広島県海田町</v>
      </c>
      <c r="N1392" s="8">
        <f t="shared" si="109"/>
        <v>34304</v>
      </c>
    </row>
    <row r="1393" spans="1:14" x14ac:dyDescent="0.55000000000000004">
      <c r="A1393" s="8">
        <v>34</v>
      </c>
      <c r="B1393" s="8">
        <v>307</v>
      </c>
      <c r="C1393" s="8">
        <v>34307</v>
      </c>
      <c r="D1393" s="8">
        <v>34307</v>
      </c>
      <c r="E1393" s="8">
        <f t="shared" si="105"/>
        <v>34307</v>
      </c>
      <c r="F1393" s="8">
        <f t="shared" si="106"/>
        <v>34307</v>
      </c>
      <c r="G1393" s="8" t="s">
        <v>161</v>
      </c>
      <c r="H1393" s="8" t="s">
        <v>3025</v>
      </c>
      <c r="J1393" s="8" t="s">
        <v>3030</v>
      </c>
      <c r="K1393" s="8" t="s">
        <v>3031</v>
      </c>
      <c r="L1393" s="8" t="str">
        <f t="shared" si="107"/>
        <v>熊野町</v>
      </c>
      <c r="M1393" s="8" t="str">
        <f t="shared" si="108"/>
        <v>広島県熊野町</v>
      </c>
      <c r="N1393" s="8">
        <f t="shared" si="109"/>
        <v>34307</v>
      </c>
    </row>
    <row r="1394" spans="1:14" x14ac:dyDescent="0.55000000000000004">
      <c r="A1394" s="8">
        <v>34</v>
      </c>
      <c r="B1394" s="8">
        <v>309</v>
      </c>
      <c r="C1394" s="8">
        <v>34309</v>
      </c>
      <c r="D1394" s="8">
        <v>34309</v>
      </c>
      <c r="E1394" s="8">
        <f t="shared" si="105"/>
        <v>34309</v>
      </c>
      <c r="F1394" s="8">
        <f t="shared" si="106"/>
        <v>34309</v>
      </c>
      <c r="G1394" s="8" t="s">
        <v>161</v>
      </c>
      <c r="H1394" s="8" t="s">
        <v>3025</v>
      </c>
      <c r="J1394" s="8" t="s">
        <v>3032</v>
      </c>
      <c r="K1394" s="8" t="s">
        <v>3033</v>
      </c>
      <c r="L1394" s="8" t="str">
        <f t="shared" si="107"/>
        <v>坂町</v>
      </c>
      <c r="M1394" s="8" t="str">
        <f t="shared" si="108"/>
        <v>広島県坂町</v>
      </c>
      <c r="N1394" s="8">
        <f t="shared" si="109"/>
        <v>34309</v>
      </c>
    </row>
    <row r="1395" spans="1:14" x14ac:dyDescent="0.55000000000000004">
      <c r="A1395" s="8">
        <v>34</v>
      </c>
      <c r="B1395" s="8">
        <v>368</v>
      </c>
      <c r="C1395" s="8">
        <v>34368</v>
      </c>
      <c r="D1395" s="8">
        <v>34368</v>
      </c>
      <c r="E1395" s="8">
        <f t="shared" si="105"/>
        <v>34368</v>
      </c>
      <c r="F1395" s="8">
        <f t="shared" si="106"/>
        <v>34368</v>
      </c>
      <c r="G1395" s="8" t="s">
        <v>161</v>
      </c>
      <c r="H1395" s="8" t="s">
        <v>3034</v>
      </c>
      <c r="J1395" s="8" t="s">
        <v>3035</v>
      </c>
      <c r="K1395" s="8" t="s">
        <v>3036</v>
      </c>
      <c r="L1395" s="8" t="str">
        <f t="shared" si="107"/>
        <v>安芸太田町</v>
      </c>
      <c r="M1395" s="8" t="str">
        <f t="shared" si="108"/>
        <v>広島県安芸太田町</v>
      </c>
      <c r="N1395" s="8">
        <f t="shared" si="109"/>
        <v>34368</v>
      </c>
    </row>
    <row r="1396" spans="1:14" x14ac:dyDescent="0.55000000000000004">
      <c r="A1396" s="8">
        <v>34</v>
      </c>
      <c r="B1396" s="8">
        <v>369</v>
      </c>
      <c r="C1396" s="8">
        <v>34369</v>
      </c>
      <c r="D1396" s="8">
        <v>34369</v>
      </c>
      <c r="E1396" s="8">
        <f t="shared" si="105"/>
        <v>34369</v>
      </c>
      <c r="F1396" s="8">
        <f t="shared" si="106"/>
        <v>34369</v>
      </c>
      <c r="G1396" s="8" t="s">
        <v>161</v>
      </c>
      <c r="H1396" s="8" t="s">
        <v>3034</v>
      </c>
      <c r="J1396" s="8" t="s">
        <v>3037</v>
      </c>
      <c r="K1396" s="8" t="s">
        <v>3038</v>
      </c>
      <c r="L1396" s="8" t="str">
        <f t="shared" si="107"/>
        <v>北広島町</v>
      </c>
      <c r="M1396" s="8" t="str">
        <f t="shared" si="108"/>
        <v>広島県北広島町</v>
      </c>
      <c r="N1396" s="8">
        <f t="shared" si="109"/>
        <v>34369</v>
      </c>
    </row>
    <row r="1397" spans="1:14" x14ac:dyDescent="0.55000000000000004">
      <c r="A1397" s="8">
        <v>34</v>
      </c>
      <c r="B1397" s="8">
        <v>431</v>
      </c>
      <c r="C1397" s="8">
        <v>34431</v>
      </c>
      <c r="D1397" s="8">
        <v>34431</v>
      </c>
      <c r="E1397" s="8">
        <f t="shared" si="105"/>
        <v>34431</v>
      </c>
      <c r="F1397" s="8">
        <f t="shared" si="106"/>
        <v>34431</v>
      </c>
      <c r="G1397" s="8" t="s">
        <v>161</v>
      </c>
      <c r="H1397" s="8" t="s">
        <v>3039</v>
      </c>
      <c r="J1397" s="8" t="s">
        <v>3040</v>
      </c>
      <c r="K1397" s="8" t="s">
        <v>3041</v>
      </c>
      <c r="L1397" s="8" t="str">
        <f t="shared" si="107"/>
        <v>大崎上島町</v>
      </c>
      <c r="M1397" s="8" t="str">
        <f t="shared" si="108"/>
        <v>広島県大崎上島町</v>
      </c>
      <c r="N1397" s="8">
        <f t="shared" si="109"/>
        <v>34431</v>
      </c>
    </row>
    <row r="1398" spans="1:14" x14ac:dyDescent="0.55000000000000004">
      <c r="A1398" s="8">
        <v>34</v>
      </c>
      <c r="B1398" s="8">
        <v>462</v>
      </c>
      <c r="C1398" s="8">
        <v>34462</v>
      </c>
      <c r="D1398" s="8">
        <v>34462</v>
      </c>
      <c r="E1398" s="8">
        <f t="shared" si="105"/>
        <v>34462</v>
      </c>
      <c r="F1398" s="8">
        <f t="shared" si="106"/>
        <v>34462</v>
      </c>
      <c r="G1398" s="8" t="s">
        <v>161</v>
      </c>
      <c r="H1398" s="8" t="s">
        <v>3042</v>
      </c>
      <c r="J1398" s="8" t="s">
        <v>3043</v>
      </c>
      <c r="K1398" s="8" t="s">
        <v>3044</v>
      </c>
      <c r="L1398" s="8" t="str">
        <f t="shared" si="107"/>
        <v>世羅町</v>
      </c>
      <c r="M1398" s="8" t="str">
        <f t="shared" si="108"/>
        <v>広島県世羅町</v>
      </c>
      <c r="N1398" s="8">
        <f t="shared" si="109"/>
        <v>34462</v>
      </c>
    </row>
    <row r="1399" spans="1:14" x14ac:dyDescent="0.55000000000000004">
      <c r="A1399" s="8">
        <v>34</v>
      </c>
      <c r="B1399" s="8">
        <v>545</v>
      </c>
      <c r="C1399" s="8">
        <v>34545</v>
      </c>
      <c r="D1399" s="8">
        <v>34545</v>
      </c>
      <c r="E1399" s="8">
        <f t="shared" si="105"/>
        <v>34545</v>
      </c>
      <c r="F1399" s="8">
        <f t="shared" si="106"/>
        <v>34545</v>
      </c>
      <c r="G1399" s="8" t="s">
        <v>161</v>
      </c>
      <c r="H1399" s="8" t="s">
        <v>3045</v>
      </c>
      <c r="J1399" s="8" t="s">
        <v>3046</v>
      </c>
      <c r="K1399" s="8" t="s">
        <v>3047</v>
      </c>
      <c r="L1399" s="8" t="str">
        <f t="shared" si="107"/>
        <v>神石高原町</v>
      </c>
      <c r="M1399" s="8" t="str">
        <f t="shared" si="108"/>
        <v>広島県神石高原町</v>
      </c>
      <c r="N1399" s="8">
        <f t="shared" si="109"/>
        <v>34545</v>
      </c>
    </row>
    <row r="1400" spans="1:14" x14ac:dyDescent="0.55000000000000004">
      <c r="A1400" s="8">
        <v>35</v>
      </c>
      <c r="B1400" s="8">
        <v>0</v>
      </c>
      <c r="C1400" s="8">
        <v>35000</v>
      </c>
      <c r="D1400" s="8">
        <v>35000</v>
      </c>
      <c r="E1400" s="8">
        <f t="shared" si="105"/>
        <v>35000</v>
      </c>
      <c r="F1400" s="8" t="str">
        <f t="shared" si="106"/>
        <v>35</v>
      </c>
      <c r="G1400" s="8" t="s">
        <v>164</v>
      </c>
      <c r="K1400" s="8" t="s">
        <v>3048</v>
      </c>
      <c r="L1400" s="8" t="str">
        <f t="shared" si="107"/>
        <v>山口県</v>
      </c>
      <c r="M1400" s="8" t="str">
        <f t="shared" si="108"/>
        <v>山口県山口県</v>
      </c>
      <c r="N1400" s="8">
        <f t="shared" si="109"/>
        <v>35000</v>
      </c>
    </row>
    <row r="1401" spans="1:14" x14ac:dyDescent="0.55000000000000004">
      <c r="A1401" s="8">
        <v>35</v>
      </c>
      <c r="B1401" s="8">
        <v>201</v>
      </c>
      <c r="C1401" s="8">
        <v>35201</v>
      </c>
      <c r="D1401" s="8">
        <v>35201</v>
      </c>
      <c r="E1401" s="8">
        <f t="shared" si="105"/>
        <v>35201</v>
      </c>
      <c r="F1401" s="8">
        <f t="shared" si="106"/>
        <v>35201</v>
      </c>
      <c r="G1401" s="8" t="s">
        <v>164</v>
      </c>
      <c r="J1401" s="8" t="s">
        <v>3049</v>
      </c>
      <c r="K1401" s="8" t="s">
        <v>3050</v>
      </c>
      <c r="L1401" s="8" t="str">
        <f t="shared" si="107"/>
        <v>下関市</v>
      </c>
      <c r="M1401" s="8" t="str">
        <f t="shared" si="108"/>
        <v>山口県下関市</v>
      </c>
      <c r="N1401" s="8">
        <f t="shared" si="109"/>
        <v>35201</v>
      </c>
    </row>
    <row r="1402" spans="1:14" x14ac:dyDescent="0.55000000000000004">
      <c r="A1402" s="8">
        <v>35</v>
      </c>
      <c r="B1402" s="8">
        <v>202</v>
      </c>
      <c r="C1402" s="8">
        <v>35202</v>
      </c>
      <c r="D1402" s="8">
        <v>35202</v>
      </c>
      <c r="E1402" s="8">
        <f t="shared" si="105"/>
        <v>35202</v>
      </c>
      <c r="F1402" s="8">
        <f t="shared" si="106"/>
        <v>35202</v>
      </c>
      <c r="G1402" s="8" t="s">
        <v>164</v>
      </c>
      <c r="J1402" s="8" t="s">
        <v>3051</v>
      </c>
      <c r="K1402" s="8" t="s">
        <v>3052</v>
      </c>
      <c r="L1402" s="8" t="str">
        <f t="shared" si="107"/>
        <v>宇部市</v>
      </c>
      <c r="M1402" s="8" t="str">
        <f t="shared" si="108"/>
        <v>山口県宇部市</v>
      </c>
      <c r="N1402" s="8">
        <f t="shared" si="109"/>
        <v>35202</v>
      </c>
    </row>
    <row r="1403" spans="1:14" x14ac:dyDescent="0.55000000000000004">
      <c r="A1403" s="8">
        <v>35</v>
      </c>
      <c r="B1403" s="8">
        <v>203</v>
      </c>
      <c r="C1403" s="8">
        <v>35203</v>
      </c>
      <c r="D1403" s="8">
        <v>35203</v>
      </c>
      <c r="E1403" s="8">
        <f t="shared" si="105"/>
        <v>35203</v>
      </c>
      <c r="F1403" s="8">
        <f t="shared" si="106"/>
        <v>35203</v>
      </c>
      <c r="G1403" s="8" t="s">
        <v>164</v>
      </c>
      <c r="J1403" s="8" t="s">
        <v>3053</v>
      </c>
      <c r="K1403" s="8" t="s">
        <v>3054</v>
      </c>
      <c r="L1403" s="8" t="str">
        <f t="shared" si="107"/>
        <v>山口市</v>
      </c>
      <c r="M1403" s="8" t="str">
        <f t="shared" si="108"/>
        <v>山口県山口市</v>
      </c>
      <c r="N1403" s="8">
        <f t="shared" si="109"/>
        <v>35203</v>
      </c>
    </row>
    <row r="1404" spans="1:14" x14ac:dyDescent="0.55000000000000004">
      <c r="A1404" s="8">
        <v>35</v>
      </c>
      <c r="B1404" s="8">
        <v>204</v>
      </c>
      <c r="C1404" s="8">
        <v>35204</v>
      </c>
      <c r="D1404" s="8">
        <v>35204</v>
      </c>
      <c r="E1404" s="8">
        <f t="shared" si="105"/>
        <v>35204</v>
      </c>
      <c r="F1404" s="8">
        <f t="shared" si="106"/>
        <v>35204</v>
      </c>
      <c r="G1404" s="8" t="s">
        <v>164</v>
      </c>
      <c r="J1404" s="8" t="s">
        <v>3055</v>
      </c>
      <c r="K1404" s="8" t="s">
        <v>3056</v>
      </c>
      <c r="L1404" s="8" t="str">
        <f t="shared" si="107"/>
        <v>萩市</v>
      </c>
      <c r="M1404" s="8" t="str">
        <f t="shared" si="108"/>
        <v>山口県萩市</v>
      </c>
      <c r="N1404" s="8">
        <f t="shared" si="109"/>
        <v>35204</v>
      </c>
    </row>
    <row r="1405" spans="1:14" x14ac:dyDescent="0.55000000000000004">
      <c r="A1405" s="8">
        <v>35</v>
      </c>
      <c r="B1405" s="8">
        <v>206</v>
      </c>
      <c r="C1405" s="8">
        <v>35206</v>
      </c>
      <c r="D1405" s="8">
        <v>35206</v>
      </c>
      <c r="E1405" s="8">
        <f t="shared" si="105"/>
        <v>35206</v>
      </c>
      <c r="F1405" s="8">
        <f t="shared" si="106"/>
        <v>35206</v>
      </c>
      <c r="G1405" s="8" t="s">
        <v>164</v>
      </c>
      <c r="J1405" s="8" t="s">
        <v>3057</v>
      </c>
      <c r="K1405" s="8" t="s">
        <v>3058</v>
      </c>
      <c r="L1405" s="8" t="str">
        <f t="shared" si="107"/>
        <v>防府市</v>
      </c>
      <c r="M1405" s="8" t="str">
        <f t="shared" si="108"/>
        <v>山口県防府市</v>
      </c>
      <c r="N1405" s="8">
        <f t="shared" si="109"/>
        <v>35206</v>
      </c>
    </row>
    <row r="1406" spans="1:14" x14ac:dyDescent="0.55000000000000004">
      <c r="A1406" s="8">
        <v>35</v>
      </c>
      <c r="B1406" s="8">
        <v>207</v>
      </c>
      <c r="C1406" s="8">
        <v>35207</v>
      </c>
      <c r="D1406" s="8">
        <v>35207</v>
      </c>
      <c r="E1406" s="8">
        <f t="shared" si="105"/>
        <v>35207</v>
      </c>
      <c r="F1406" s="8">
        <f t="shared" si="106"/>
        <v>35207</v>
      </c>
      <c r="G1406" s="8" t="s">
        <v>164</v>
      </c>
      <c r="J1406" s="8" t="s">
        <v>3059</v>
      </c>
      <c r="K1406" s="8" t="s">
        <v>3060</v>
      </c>
      <c r="L1406" s="8" t="str">
        <f t="shared" si="107"/>
        <v>下松市</v>
      </c>
      <c r="M1406" s="8" t="str">
        <f t="shared" si="108"/>
        <v>山口県下松市</v>
      </c>
      <c r="N1406" s="8">
        <f t="shared" si="109"/>
        <v>35207</v>
      </c>
    </row>
    <row r="1407" spans="1:14" x14ac:dyDescent="0.55000000000000004">
      <c r="A1407" s="8">
        <v>35</v>
      </c>
      <c r="B1407" s="8">
        <v>208</v>
      </c>
      <c r="C1407" s="8">
        <v>35208</v>
      </c>
      <c r="D1407" s="8">
        <v>35208</v>
      </c>
      <c r="E1407" s="8">
        <f t="shared" si="105"/>
        <v>35208</v>
      </c>
      <c r="F1407" s="8">
        <f t="shared" si="106"/>
        <v>35208</v>
      </c>
      <c r="G1407" s="8" t="s">
        <v>164</v>
      </c>
      <c r="J1407" s="8" t="s">
        <v>3061</v>
      </c>
      <c r="K1407" s="8" t="s">
        <v>3062</v>
      </c>
      <c r="L1407" s="8" t="str">
        <f t="shared" si="107"/>
        <v>岩国市</v>
      </c>
      <c r="M1407" s="8" t="str">
        <f t="shared" si="108"/>
        <v>山口県岩国市</v>
      </c>
      <c r="N1407" s="8">
        <f t="shared" si="109"/>
        <v>35208</v>
      </c>
    </row>
    <row r="1408" spans="1:14" x14ac:dyDescent="0.55000000000000004">
      <c r="A1408" s="8">
        <v>35</v>
      </c>
      <c r="B1408" s="8">
        <v>210</v>
      </c>
      <c r="C1408" s="8">
        <v>35210</v>
      </c>
      <c r="D1408" s="8">
        <v>35210</v>
      </c>
      <c r="E1408" s="8">
        <f t="shared" si="105"/>
        <v>35210</v>
      </c>
      <c r="F1408" s="8">
        <f t="shared" si="106"/>
        <v>35210</v>
      </c>
      <c r="G1408" s="8" t="s">
        <v>164</v>
      </c>
      <c r="J1408" s="8" t="s">
        <v>3063</v>
      </c>
      <c r="K1408" s="8" t="s">
        <v>3064</v>
      </c>
      <c r="L1408" s="8" t="str">
        <f t="shared" si="107"/>
        <v>光市</v>
      </c>
      <c r="M1408" s="8" t="str">
        <f t="shared" si="108"/>
        <v>山口県光市</v>
      </c>
      <c r="N1408" s="8">
        <f t="shared" si="109"/>
        <v>35210</v>
      </c>
    </row>
    <row r="1409" spans="1:14" x14ac:dyDescent="0.55000000000000004">
      <c r="A1409" s="8">
        <v>35</v>
      </c>
      <c r="B1409" s="8">
        <v>211</v>
      </c>
      <c r="C1409" s="8">
        <v>35211</v>
      </c>
      <c r="D1409" s="8">
        <v>35211</v>
      </c>
      <c r="E1409" s="8">
        <f t="shared" si="105"/>
        <v>35211</v>
      </c>
      <c r="F1409" s="8">
        <f t="shared" si="106"/>
        <v>35211</v>
      </c>
      <c r="G1409" s="8" t="s">
        <v>164</v>
      </c>
      <c r="J1409" s="8" t="s">
        <v>3065</v>
      </c>
      <c r="K1409" s="8" t="s">
        <v>3066</v>
      </c>
      <c r="L1409" s="8" t="str">
        <f t="shared" si="107"/>
        <v>長門市</v>
      </c>
      <c r="M1409" s="8" t="str">
        <f t="shared" si="108"/>
        <v>山口県長門市</v>
      </c>
      <c r="N1409" s="8">
        <f t="shared" si="109"/>
        <v>35211</v>
      </c>
    </row>
    <row r="1410" spans="1:14" x14ac:dyDescent="0.55000000000000004">
      <c r="A1410" s="8">
        <v>35</v>
      </c>
      <c r="B1410" s="8">
        <v>212</v>
      </c>
      <c r="C1410" s="8">
        <v>35212</v>
      </c>
      <c r="D1410" s="8">
        <v>35212</v>
      </c>
      <c r="E1410" s="8">
        <f t="shared" ref="E1410:E1473" si="110">IF(LEN(D1410)=4,"0"&amp;D1410,D1410)</f>
        <v>35212</v>
      </c>
      <c r="F1410" s="8">
        <f t="shared" ref="F1410:F1473" si="111">IF(B1410=0,LEFT(E1410,2),E1410)</f>
        <v>35212</v>
      </c>
      <c r="G1410" s="8" t="s">
        <v>164</v>
      </c>
      <c r="J1410" s="8" t="s">
        <v>3067</v>
      </c>
      <c r="K1410" s="8" t="s">
        <v>3068</v>
      </c>
      <c r="L1410" s="8" t="str">
        <f t="shared" ref="L1410:L1473" si="112">IF(B1410=0,G1410,IF(J1410="",H1410,J1410))</f>
        <v>柳井市</v>
      </c>
      <c r="M1410" s="8" t="str">
        <f t="shared" ref="M1410:M1473" si="113">_xlfn.CONCAT(G1410,L1410)</f>
        <v>山口県柳井市</v>
      </c>
      <c r="N1410" s="8">
        <f t="shared" ref="N1410:N1473" si="114">E1410</f>
        <v>35212</v>
      </c>
    </row>
    <row r="1411" spans="1:14" x14ac:dyDescent="0.55000000000000004">
      <c r="A1411" s="8">
        <v>35</v>
      </c>
      <c r="B1411" s="8">
        <v>213</v>
      </c>
      <c r="C1411" s="8">
        <v>35213</v>
      </c>
      <c r="D1411" s="8">
        <v>35213</v>
      </c>
      <c r="E1411" s="8">
        <f t="shared" si="110"/>
        <v>35213</v>
      </c>
      <c r="F1411" s="8">
        <f t="shared" si="111"/>
        <v>35213</v>
      </c>
      <c r="G1411" s="8" t="s">
        <v>164</v>
      </c>
      <c r="J1411" s="8" t="s">
        <v>3069</v>
      </c>
      <c r="K1411" s="8" t="s">
        <v>3070</v>
      </c>
      <c r="L1411" s="8" t="str">
        <f t="shared" si="112"/>
        <v>美祢市</v>
      </c>
      <c r="M1411" s="8" t="str">
        <f t="shared" si="113"/>
        <v>山口県美祢市</v>
      </c>
      <c r="N1411" s="8">
        <f t="shared" si="114"/>
        <v>35213</v>
      </c>
    </row>
    <row r="1412" spans="1:14" x14ac:dyDescent="0.55000000000000004">
      <c r="A1412" s="8">
        <v>35</v>
      </c>
      <c r="B1412" s="8">
        <v>215</v>
      </c>
      <c r="C1412" s="8">
        <v>35215</v>
      </c>
      <c r="D1412" s="8">
        <v>35215</v>
      </c>
      <c r="E1412" s="8">
        <f t="shared" si="110"/>
        <v>35215</v>
      </c>
      <c r="F1412" s="8">
        <f t="shared" si="111"/>
        <v>35215</v>
      </c>
      <c r="G1412" s="8" t="s">
        <v>164</v>
      </c>
      <c r="J1412" s="8" t="s">
        <v>3071</v>
      </c>
      <c r="K1412" s="8" t="s">
        <v>3072</v>
      </c>
      <c r="L1412" s="8" t="str">
        <f t="shared" si="112"/>
        <v>周南市</v>
      </c>
      <c r="M1412" s="8" t="str">
        <f t="shared" si="113"/>
        <v>山口県周南市</v>
      </c>
      <c r="N1412" s="8">
        <f t="shared" si="114"/>
        <v>35215</v>
      </c>
    </row>
    <row r="1413" spans="1:14" x14ac:dyDescent="0.55000000000000004">
      <c r="A1413" s="8">
        <v>35</v>
      </c>
      <c r="B1413" s="8">
        <v>216</v>
      </c>
      <c r="C1413" s="8">
        <v>35216</v>
      </c>
      <c r="D1413" s="8">
        <v>35216</v>
      </c>
      <c r="E1413" s="8">
        <f t="shared" si="110"/>
        <v>35216</v>
      </c>
      <c r="F1413" s="8">
        <f t="shared" si="111"/>
        <v>35216</v>
      </c>
      <c r="G1413" s="8" t="s">
        <v>164</v>
      </c>
      <c r="J1413" s="8" t="s">
        <v>3073</v>
      </c>
      <c r="K1413" s="8" t="s">
        <v>3074</v>
      </c>
      <c r="L1413" s="8" t="str">
        <f t="shared" si="112"/>
        <v>山陽小野田市</v>
      </c>
      <c r="M1413" s="8" t="str">
        <f t="shared" si="113"/>
        <v>山口県山陽小野田市</v>
      </c>
      <c r="N1413" s="8">
        <f t="shared" si="114"/>
        <v>35216</v>
      </c>
    </row>
    <row r="1414" spans="1:14" x14ac:dyDescent="0.55000000000000004">
      <c r="A1414" s="8">
        <v>35</v>
      </c>
      <c r="B1414" s="8">
        <v>305</v>
      </c>
      <c r="C1414" s="8">
        <v>35305</v>
      </c>
      <c r="D1414" s="8">
        <v>35305</v>
      </c>
      <c r="E1414" s="8">
        <f t="shared" si="110"/>
        <v>35305</v>
      </c>
      <c r="F1414" s="8">
        <f t="shared" si="111"/>
        <v>35305</v>
      </c>
      <c r="G1414" s="8" t="s">
        <v>164</v>
      </c>
      <c r="H1414" s="8" t="s">
        <v>3075</v>
      </c>
      <c r="J1414" s="8" t="s">
        <v>3076</v>
      </c>
      <c r="K1414" s="8" t="s">
        <v>3077</v>
      </c>
      <c r="L1414" s="8" t="str">
        <f t="shared" si="112"/>
        <v>周防大島町</v>
      </c>
      <c r="M1414" s="8" t="str">
        <f t="shared" si="113"/>
        <v>山口県周防大島町</v>
      </c>
      <c r="N1414" s="8">
        <f t="shared" si="114"/>
        <v>35305</v>
      </c>
    </row>
    <row r="1415" spans="1:14" x14ac:dyDescent="0.55000000000000004">
      <c r="A1415" s="8">
        <v>35</v>
      </c>
      <c r="B1415" s="8">
        <v>321</v>
      </c>
      <c r="C1415" s="8">
        <v>35321</v>
      </c>
      <c r="D1415" s="8">
        <v>35321</v>
      </c>
      <c r="E1415" s="8">
        <f t="shared" si="110"/>
        <v>35321</v>
      </c>
      <c r="F1415" s="8">
        <f t="shared" si="111"/>
        <v>35321</v>
      </c>
      <c r="G1415" s="8" t="s">
        <v>164</v>
      </c>
      <c r="H1415" s="8" t="s">
        <v>3078</v>
      </c>
      <c r="J1415" s="8" t="s">
        <v>3079</v>
      </c>
      <c r="K1415" s="8" t="s">
        <v>3080</v>
      </c>
      <c r="L1415" s="8" t="str">
        <f t="shared" si="112"/>
        <v>和木町</v>
      </c>
      <c r="M1415" s="8" t="str">
        <f t="shared" si="113"/>
        <v>山口県和木町</v>
      </c>
      <c r="N1415" s="8">
        <f t="shared" si="114"/>
        <v>35321</v>
      </c>
    </row>
    <row r="1416" spans="1:14" x14ac:dyDescent="0.55000000000000004">
      <c r="A1416" s="8">
        <v>35</v>
      </c>
      <c r="B1416" s="8">
        <v>341</v>
      </c>
      <c r="C1416" s="8">
        <v>35341</v>
      </c>
      <c r="D1416" s="8">
        <v>35341</v>
      </c>
      <c r="E1416" s="8">
        <f t="shared" si="110"/>
        <v>35341</v>
      </c>
      <c r="F1416" s="8">
        <f t="shared" si="111"/>
        <v>35341</v>
      </c>
      <c r="G1416" s="8" t="s">
        <v>164</v>
      </c>
      <c r="H1416" s="8" t="s">
        <v>3081</v>
      </c>
      <c r="J1416" s="8" t="s">
        <v>3082</v>
      </c>
      <c r="K1416" s="8" t="s">
        <v>3083</v>
      </c>
      <c r="L1416" s="8" t="str">
        <f t="shared" si="112"/>
        <v>上関町</v>
      </c>
      <c r="M1416" s="8" t="str">
        <f t="shared" si="113"/>
        <v>山口県上関町</v>
      </c>
      <c r="N1416" s="8">
        <f t="shared" si="114"/>
        <v>35341</v>
      </c>
    </row>
    <row r="1417" spans="1:14" x14ac:dyDescent="0.55000000000000004">
      <c r="A1417" s="8">
        <v>35</v>
      </c>
      <c r="B1417" s="8">
        <v>343</v>
      </c>
      <c r="C1417" s="8">
        <v>35343</v>
      </c>
      <c r="D1417" s="8">
        <v>35343</v>
      </c>
      <c r="E1417" s="8">
        <f t="shared" si="110"/>
        <v>35343</v>
      </c>
      <c r="F1417" s="8">
        <f t="shared" si="111"/>
        <v>35343</v>
      </c>
      <c r="G1417" s="8" t="s">
        <v>164</v>
      </c>
      <c r="H1417" s="8" t="s">
        <v>3081</v>
      </c>
      <c r="J1417" s="8" t="s">
        <v>3084</v>
      </c>
      <c r="K1417" s="8" t="s">
        <v>3085</v>
      </c>
      <c r="L1417" s="8" t="str">
        <f t="shared" si="112"/>
        <v>田布施町</v>
      </c>
      <c r="M1417" s="8" t="str">
        <f t="shared" si="113"/>
        <v>山口県田布施町</v>
      </c>
      <c r="N1417" s="8">
        <f t="shared" si="114"/>
        <v>35343</v>
      </c>
    </row>
    <row r="1418" spans="1:14" x14ac:dyDescent="0.55000000000000004">
      <c r="A1418" s="8">
        <v>35</v>
      </c>
      <c r="B1418" s="8">
        <v>344</v>
      </c>
      <c r="C1418" s="8">
        <v>35344</v>
      </c>
      <c r="D1418" s="8">
        <v>35344</v>
      </c>
      <c r="E1418" s="8">
        <f t="shared" si="110"/>
        <v>35344</v>
      </c>
      <c r="F1418" s="8">
        <f t="shared" si="111"/>
        <v>35344</v>
      </c>
      <c r="G1418" s="8" t="s">
        <v>164</v>
      </c>
      <c r="H1418" s="8" t="s">
        <v>3081</v>
      </c>
      <c r="J1418" s="8" t="s">
        <v>3086</v>
      </c>
      <c r="K1418" s="8" t="s">
        <v>3087</v>
      </c>
      <c r="L1418" s="8" t="str">
        <f t="shared" si="112"/>
        <v>平生町</v>
      </c>
      <c r="M1418" s="8" t="str">
        <f t="shared" si="113"/>
        <v>山口県平生町</v>
      </c>
      <c r="N1418" s="8">
        <f t="shared" si="114"/>
        <v>35344</v>
      </c>
    </row>
    <row r="1419" spans="1:14" x14ac:dyDescent="0.55000000000000004">
      <c r="A1419" s="8">
        <v>35</v>
      </c>
      <c r="B1419" s="8">
        <v>502</v>
      </c>
      <c r="C1419" s="8">
        <v>35502</v>
      </c>
      <c r="D1419" s="8">
        <v>35502</v>
      </c>
      <c r="E1419" s="8">
        <f t="shared" si="110"/>
        <v>35502</v>
      </c>
      <c r="F1419" s="8">
        <f t="shared" si="111"/>
        <v>35502</v>
      </c>
      <c r="G1419" s="8" t="s">
        <v>164</v>
      </c>
      <c r="H1419" s="8" t="s">
        <v>3088</v>
      </c>
      <c r="J1419" s="8" t="s">
        <v>3089</v>
      </c>
      <c r="K1419" s="8" t="s">
        <v>3090</v>
      </c>
      <c r="L1419" s="8" t="str">
        <f t="shared" si="112"/>
        <v>阿武町</v>
      </c>
      <c r="M1419" s="8" t="str">
        <f t="shared" si="113"/>
        <v>山口県阿武町</v>
      </c>
      <c r="N1419" s="8">
        <f t="shared" si="114"/>
        <v>35502</v>
      </c>
    </row>
    <row r="1420" spans="1:14" x14ac:dyDescent="0.55000000000000004">
      <c r="A1420" s="8">
        <v>36</v>
      </c>
      <c r="B1420" s="8">
        <v>0</v>
      </c>
      <c r="C1420" s="8">
        <v>36000</v>
      </c>
      <c r="D1420" s="8">
        <v>36000</v>
      </c>
      <c r="E1420" s="8">
        <f t="shared" si="110"/>
        <v>36000</v>
      </c>
      <c r="F1420" s="8" t="str">
        <f t="shared" si="111"/>
        <v>36</v>
      </c>
      <c r="G1420" s="8" t="s">
        <v>167</v>
      </c>
      <c r="K1420" s="8" t="s">
        <v>3091</v>
      </c>
      <c r="L1420" s="8" t="str">
        <f t="shared" si="112"/>
        <v>徳島県</v>
      </c>
      <c r="M1420" s="8" t="str">
        <f t="shared" si="113"/>
        <v>徳島県徳島県</v>
      </c>
      <c r="N1420" s="8">
        <f t="shared" si="114"/>
        <v>36000</v>
      </c>
    </row>
    <row r="1421" spans="1:14" x14ac:dyDescent="0.55000000000000004">
      <c r="A1421" s="8">
        <v>36</v>
      </c>
      <c r="B1421" s="8">
        <v>201</v>
      </c>
      <c r="C1421" s="8">
        <v>36201</v>
      </c>
      <c r="D1421" s="8">
        <v>36201</v>
      </c>
      <c r="E1421" s="8">
        <f t="shared" si="110"/>
        <v>36201</v>
      </c>
      <c r="F1421" s="8">
        <f t="shared" si="111"/>
        <v>36201</v>
      </c>
      <c r="G1421" s="8" t="s">
        <v>167</v>
      </c>
      <c r="J1421" s="8" t="s">
        <v>3092</v>
      </c>
      <c r="K1421" s="8" t="s">
        <v>3093</v>
      </c>
      <c r="L1421" s="8" t="str">
        <f t="shared" si="112"/>
        <v>徳島市</v>
      </c>
      <c r="M1421" s="8" t="str">
        <f t="shared" si="113"/>
        <v>徳島県徳島市</v>
      </c>
      <c r="N1421" s="8">
        <f t="shared" si="114"/>
        <v>36201</v>
      </c>
    </row>
    <row r="1422" spans="1:14" x14ac:dyDescent="0.55000000000000004">
      <c r="A1422" s="8">
        <v>36</v>
      </c>
      <c r="B1422" s="8">
        <v>202</v>
      </c>
      <c r="C1422" s="8">
        <v>36202</v>
      </c>
      <c r="D1422" s="8">
        <v>36202</v>
      </c>
      <c r="E1422" s="8">
        <f t="shared" si="110"/>
        <v>36202</v>
      </c>
      <c r="F1422" s="8">
        <f t="shared" si="111"/>
        <v>36202</v>
      </c>
      <c r="G1422" s="8" t="s">
        <v>167</v>
      </c>
      <c r="J1422" s="8" t="s">
        <v>3094</v>
      </c>
      <c r="K1422" s="8" t="s">
        <v>3095</v>
      </c>
      <c r="L1422" s="8" t="str">
        <f t="shared" si="112"/>
        <v>鳴門市</v>
      </c>
      <c r="M1422" s="8" t="str">
        <f t="shared" si="113"/>
        <v>徳島県鳴門市</v>
      </c>
      <c r="N1422" s="8">
        <f t="shared" si="114"/>
        <v>36202</v>
      </c>
    </row>
    <row r="1423" spans="1:14" x14ac:dyDescent="0.55000000000000004">
      <c r="A1423" s="8">
        <v>36</v>
      </c>
      <c r="B1423" s="8">
        <v>203</v>
      </c>
      <c r="C1423" s="8">
        <v>36203</v>
      </c>
      <c r="D1423" s="8">
        <v>36203</v>
      </c>
      <c r="E1423" s="8">
        <f t="shared" si="110"/>
        <v>36203</v>
      </c>
      <c r="F1423" s="8">
        <f t="shared" si="111"/>
        <v>36203</v>
      </c>
      <c r="G1423" s="8" t="s">
        <v>167</v>
      </c>
      <c r="J1423" s="8" t="s">
        <v>3096</v>
      </c>
      <c r="K1423" s="8" t="s">
        <v>3097</v>
      </c>
      <c r="L1423" s="8" t="str">
        <f t="shared" si="112"/>
        <v>小松島市</v>
      </c>
      <c r="M1423" s="8" t="str">
        <f t="shared" si="113"/>
        <v>徳島県小松島市</v>
      </c>
      <c r="N1423" s="8">
        <f t="shared" si="114"/>
        <v>36203</v>
      </c>
    </row>
    <row r="1424" spans="1:14" x14ac:dyDescent="0.55000000000000004">
      <c r="A1424" s="8">
        <v>36</v>
      </c>
      <c r="B1424" s="8">
        <v>204</v>
      </c>
      <c r="C1424" s="8">
        <v>36204</v>
      </c>
      <c r="D1424" s="8">
        <v>36204</v>
      </c>
      <c r="E1424" s="8">
        <f t="shared" si="110"/>
        <v>36204</v>
      </c>
      <c r="F1424" s="8">
        <f t="shared" si="111"/>
        <v>36204</v>
      </c>
      <c r="G1424" s="8" t="s">
        <v>167</v>
      </c>
      <c r="J1424" s="8" t="s">
        <v>3098</v>
      </c>
      <c r="K1424" s="8" t="s">
        <v>3099</v>
      </c>
      <c r="L1424" s="8" t="str">
        <f t="shared" si="112"/>
        <v>阿南市</v>
      </c>
      <c r="M1424" s="8" t="str">
        <f t="shared" si="113"/>
        <v>徳島県阿南市</v>
      </c>
      <c r="N1424" s="8">
        <f t="shared" si="114"/>
        <v>36204</v>
      </c>
    </row>
    <row r="1425" spans="1:14" x14ac:dyDescent="0.55000000000000004">
      <c r="A1425" s="8">
        <v>36</v>
      </c>
      <c r="B1425" s="8">
        <v>205</v>
      </c>
      <c r="C1425" s="8">
        <v>36205</v>
      </c>
      <c r="D1425" s="8">
        <v>36205</v>
      </c>
      <c r="E1425" s="8">
        <f t="shared" si="110"/>
        <v>36205</v>
      </c>
      <c r="F1425" s="8">
        <f t="shared" si="111"/>
        <v>36205</v>
      </c>
      <c r="G1425" s="8" t="s">
        <v>167</v>
      </c>
      <c r="J1425" s="8" t="s">
        <v>3100</v>
      </c>
      <c r="K1425" s="8" t="s">
        <v>3101</v>
      </c>
      <c r="L1425" s="8" t="str">
        <f t="shared" si="112"/>
        <v>吉野川市</v>
      </c>
      <c r="M1425" s="8" t="str">
        <f t="shared" si="113"/>
        <v>徳島県吉野川市</v>
      </c>
      <c r="N1425" s="8">
        <f t="shared" si="114"/>
        <v>36205</v>
      </c>
    </row>
    <row r="1426" spans="1:14" x14ac:dyDescent="0.55000000000000004">
      <c r="A1426" s="8">
        <v>36</v>
      </c>
      <c r="B1426" s="8">
        <v>206</v>
      </c>
      <c r="C1426" s="8">
        <v>36206</v>
      </c>
      <c r="D1426" s="8">
        <v>36206</v>
      </c>
      <c r="E1426" s="8">
        <f t="shared" si="110"/>
        <v>36206</v>
      </c>
      <c r="F1426" s="8">
        <f t="shared" si="111"/>
        <v>36206</v>
      </c>
      <c r="G1426" s="8" t="s">
        <v>167</v>
      </c>
      <c r="J1426" s="8" t="s">
        <v>3102</v>
      </c>
      <c r="K1426" s="8" t="s">
        <v>3103</v>
      </c>
      <c r="L1426" s="8" t="str">
        <f t="shared" si="112"/>
        <v>阿波市</v>
      </c>
      <c r="M1426" s="8" t="str">
        <f t="shared" si="113"/>
        <v>徳島県阿波市</v>
      </c>
      <c r="N1426" s="8">
        <f t="shared" si="114"/>
        <v>36206</v>
      </c>
    </row>
    <row r="1427" spans="1:14" x14ac:dyDescent="0.55000000000000004">
      <c r="A1427" s="8">
        <v>36</v>
      </c>
      <c r="B1427" s="8">
        <v>207</v>
      </c>
      <c r="C1427" s="8">
        <v>36207</v>
      </c>
      <c r="D1427" s="8">
        <v>36207</v>
      </c>
      <c r="E1427" s="8">
        <f t="shared" si="110"/>
        <v>36207</v>
      </c>
      <c r="F1427" s="8">
        <f t="shared" si="111"/>
        <v>36207</v>
      </c>
      <c r="G1427" s="8" t="s">
        <v>167</v>
      </c>
      <c r="J1427" s="8" t="s">
        <v>3104</v>
      </c>
      <c r="K1427" s="8" t="s">
        <v>3105</v>
      </c>
      <c r="L1427" s="8" t="str">
        <f t="shared" si="112"/>
        <v>美馬市</v>
      </c>
      <c r="M1427" s="8" t="str">
        <f t="shared" si="113"/>
        <v>徳島県美馬市</v>
      </c>
      <c r="N1427" s="8">
        <f t="shared" si="114"/>
        <v>36207</v>
      </c>
    </row>
    <row r="1428" spans="1:14" x14ac:dyDescent="0.55000000000000004">
      <c r="A1428" s="8">
        <v>36</v>
      </c>
      <c r="B1428" s="8">
        <v>208</v>
      </c>
      <c r="C1428" s="8">
        <v>36208</v>
      </c>
      <c r="D1428" s="8">
        <v>36208</v>
      </c>
      <c r="E1428" s="8">
        <f t="shared" si="110"/>
        <v>36208</v>
      </c>
      <c r="F1428" s="8">
        <f t="shared" si="111"/>
        <v>36208</v>
      </c>
      <c r="G1428" s="8" t="s">
        <v>167</v>
      </c>
      <c r="J1428" s="8" t="s">
        <v>3106</v>
      </c>
      <c r="K1428" s="8" t="s">
        <v>2327</v>
      </c>
      <c r="L1428" s="8" t="str">
        <f t="shared" si="112"/>
        <v>三好市</v>
      </c>
      <c r="M1428" s="8" t="str">
        <f t="shared" si="113"/>
        <v>徳島県三好市</v>
      </c>
      <c r="N1428" s="8">
        <f t="shared" si="114"/>
        <v>36208</v>
      </c>
    </row>
    <row r="1429" spans="1:14" x14ac:dyDescent="0.55000000000000004">
      <c r="A1429" s="8">
        <v>36</v>
      </c>
      <c r="B1429" s="8">
        <v>301</v>
      </c>
      <c r="C1429" s="8">
        <v>36301</v>
      </c>
      <c r="D1429" s="8">
        <v>36301</v>
      </c>
      <c r="E1429" s="8">
        <f t="shared" si="110"/>
        <v>36301</v>
      </c>
      <c r="F1429" s="8">
        <f t="shared" si="111"/>
        <v>36301</v>
      </c>
      <c r="G1429" s="8" t="s">
        <v>167</v>
      </c>
      <c r="H1429" s="8" t="s">
        <v>3107</v>
      </c>
      <c r="J1429" s="8" t="s">
        <v>3108</v>
      </c>
      <c r="K1429" s="8" t="s">
        <v>3109</v>
      </c>
      <c r="L1429" s="8" t="str">
        <f t="shared" si="112"/>
        <v>勝浦町</v>
      </c>
      <c r="M1429" s="8" t="str">
        <f t="shared" si="113"/>
        <v>徳島県勝浦町</v>
      </c>
      <c r="N1429" s="8">
        <f t="shared" si="114"/>
        <v>36301</v>
      </c>
    </row>
    <row r="1430" spans="1:14" x14ac:dyDescent="0.55000000000000004">
      <c r="A1430" s="8">
        <v>36</v>
      </c>
      <c r="B1430" s="8">
        <v>302</v>
      </c>
      <c r="C1430" s="8">
        <v>36302</v>
      </c>
      <c r="D1430" s="8">
        <v>36302</v>
      </c>
      <c r="E1430" s="8">
        <f t="shared" si="110"/>
        <v>36302</v>
      </c>
      <c r="F1430" s="8">
        <f t="shared" si="111"/>
        <v>36302</v>
      </c>
      <c r="G1430" s="8" t="s">
        <v>167</v>
      </c>
      <c r="H1430" s="8" t="s">
        <v>3107</v>
      </c>
      <c r="J1430" s="8" t="s">
        <v>3110</v>
      </c>
      <c r="K1430" s="8" t="s">
        <v>3111</v>
      </c>
      <c r="L1430" s="8" t="str">
        <f t="shared" si="112"/>
        <v>上勝町</v>
      </c>
      <c r="M1430" s="8" t="str">
        <f t="shared" si="113"/>
        <v>徳島県上勝町</v>
      </c>
      <c r="N1430" s="8">
        <f t="shared" si="114"/>
        <v>36302</v>
      </c>
    </row>
    <row r="1431" spans="1:14" x14ac:dyDescent="0.55000000000000004">
      <c r="A1431" s="8">
        <v>36</v>
      </c>
      <c r="B1431" s="8">
        <v>321</v>
      </c>
      <c r="C1431" s="8">
        <v>36321</v>
      </c>
      <c r="D1431" s="8">
        <v>36321</v>
      </c>
      <c r="E1431" s="8">
        <f t="shared" si="110"/>
        <v>36321</v>
      </c>
      <c r="F1431" s="8">
        <f t="shared" si="111"/>
        <v>36321</v>
      </c>
      <c r="G1431" s="8" t="s">
        <v>167</v>
      </c>
      <c r="H1431" s="8" t="s">
        <v>3112</v>
      </c>
      <c r="J1431" s="8" t="s">
        <v>3113</v>
      </c>
      <c r="K1431" s="8" t="s">
        <v>3114</v>
      </c>
      <c r="L1431" s="8" t="str">
        <f t="shared" si="112"/>
        <v>佐那河内村</v>
      </c>
      <c r="M1431" s="8" t="str">
        <f t="shared" si="113"/>
        <v>徳島県佐那河内村</v>
      </c>
      <c r="N1431" s="8">
        <f t="shared" si="114"/>
        <v>36321</v>
      </c>
    </row>
    <row r="1432" spans="1:14" x14ac:dyDescent="0.55000000000000004">
      <c r="A1432" s="8">
        <v>36</v>
      </c>
      <c r="B1432" s="8">
        <v>341</v>
      </c>
      <c r="C1432" s="8">
        <v>36341</v>
      </c>
      <c r="D1432" s="8">
        <v>36341</v>
      </c>
      <c r="E1432" s="8">
        <f t="shared" si="110"/>
        <v>36341</v>
      </c>
      <c r="F1432" s="8">
        <f t="shared" si="111"/>
        <v>36341</v>
      </c>
      <c r="G1432" s="8" t="s">
        <v>167</v>
      </c>
      <c r="H1432" s="8" t="s">
        <v>3115</v>
      </c>
      <c r="J1432" s="8" t="s">
        <v>3116</v>
      </c>
      <c r="K1432" s="8" t="s">
        <v>3117</v>
      </c>
      <c r="L1432" s="8" t="str">
        <f t="shared" si="112"/>
        <v>石井町</v>
      </c>
      <c r="M1432" s="8" t="str">
        <f t="shared" si="113"/>
        <v>徳島県石井町</v>
      </c>
      <c r="N1432" s="8">
        <f t="shared" si="114"/>
        <v>36341</v>
      </c>
    </row>
    <row r="1433" spans="1:14" x14ac:dyDescent="0.55000000000000004">
      <c r="A1433" s="8">
        <v>36</v>
      </c>
      <c r="B1433" s="8">
        <v>342</v>
      </c>
      <c r="C1433" s="8">
        <v>36342</v>
      </c>
      <c r="D1433" s="8">
        <v>36342</v>
      </c>
      <c r="E1433" s="8">
        <f t="shared" si="110"/>
        <v>36342</v>
      </c>
      <c r="F1433" s="8">
        <f t="shared" si="111"/>
        <v>36342</v>
      </c>
      <c r="G1433" s="8" t="s">
        <v>167</v>
      </c>
      <c r="H1433" s="8" t="s">
        <v>3115</v>
      </c>
      <c r="J1433" s="8" t="s">
        <v>3118</v>
      </c>
      <c r="K1433" s="8" t="s">
        <v>3119</v>
      </c>
      <c r="L1433" s="8" t="str">
        <f t="shared" si="112"/>
        <v>神山町</v>
      </c>
      <c r="M1433" s="8" t="str">
        <f t="shared" si="113"/>
        <v>徳島県神山町</v>
      </c>
      <c r="N1433" s="8">
        <f t="shared" si="114"/>
        <v>36342</v>
      </c>
    </row>
    <row r="1434" spans="1:14" x14ac:dyDescent="0.55000000000000004">
      <c r="A1434" s="8">
        <v>36</v>
      </c>
      <c r="B1434" s="8">
        <v>368</v>
      </c>
      <c r="C1434" s="8">
        <v>36368</v>
      </c>
      <c r="D1434" s="8">
        <v>36368</v>
      </c>
      <c r="E1434" s="8">
        <f t="shared" si="110"/>
        <v>36368</v>
      </c>
      <c r="F1434" s="8">
        <f t="shared" si="111"/>
        <v>36368</v>
      </c>
      <c r="G1434" s="8" t="s">
        <v>167</v>
      </c>
      <c r="H1434" s="8" t="s">
        <v>3120</v>
      </c>
      <c r="J1434" s="8" t="s">
        <v>3121</v>
      </c>
      <c r="K1434" s="8" t="s">
        <v>3122</v>
      </c>
      <c r="L1434" s="8" t="str">
        <f t="shared" si="112"/>
        <v>那賀町</v>
      </c>
      <c r="M1434" s="8" t="str">
        <f t="shared" si="113"/>
        <v>徳島県那賀町</v>
      </c>
      <c r="N1434" s="8">
        <f t="shared" si="114"/>
        <v>36368</v>
      </c>
    </row>
    <row r="1435" spans="1:14" x14ac:dyDescent="0.55000000000000004">
      <c r="A1435" s="8">
        <v>36</v>
      </c>
      <c r="B1435" s="8">
        <v>383</v>
      </c>
      <c r="C1435" s="8">
        <v>36383</v>
      </c>
      <c r="D1435" s="8">
        <v>36383</v>
      </c>
      <c r="E1435" s="8">
        <f t="shared" si="110"/>
        <v>36383</v>
      </c>
      <c r="F1435" s="8">
        <f t="shared" si="111"/>
        <v>36383</v>
      </c>
      <c r="G1435" s="8" t="s">
        <v>167</v>
      </c>
      <c r="H1435" s="8" t="s">
        <v>2343</v>
      </c>
      <c r="J1435" s="8" t="s">
        <v>3123</v>
      </c>
      <c r="K1435" s="8" t="s">
        <v>3124</v>
      </c>
      <c r="L1435" s="8" t="str">
        <f t="shared" si="112"/>
        <v>牟岐町</v>
      </c>
      <c r="M1435" s="8" t="str">
        <f t="shared" si="113"/>
        <v>徳島県牟岐町</v>
      </c>
      <c r="N1435" s="8">
        <f t="shared" si="114"/>
        <v>36383</v>
      </c>
    </row>
    <row r="1436" spans="1:14" x14ac:dyDescent="0.55000000000000004">
      <c r="A1436" s="8">
        <v>36</v>
      </c>
      <c r="B1436" s="8">
        <v>387</v>
      </c>
      <c r="C1436" s="8">
        <v>36387</v>
      </c>
      <c r="D1436" s="8">
        <v>36387</v>
      </c>
      <c r="E1436" s="8">
        <f t="shared" si="110"/>
        <v>36387</v>
      </c>
      <c r="F1436" s="8">
        <f t="shared" si="111"/>
        <v>36387</v>
      </c>
      <c r="G1436" s="8" t="s">
        <v>167</v>
      </c>
      <c r="H1436" s="8" t="s">
        <v>2343</v>
      </c>
      <c r="J1436" s="8" t="s">
        <v>3125</v>
      </c>
      <c r="K1436" s="8" t="s">
        <v>3126</v>
      </c>
      <c r="L1436" s="8" t="str">
        <f t="shared" si="112"/>
        <v>美波町</v>
      </c>
      <c r="M1436" s="8" t="str">
        <f t="shared" si="113"/>
        <v>徳島県美波町</v>
      </c>
      <c r="N1436" s="8">
        <f t="shared" si="114"/>
        <v>36387</v>
      </c>
    </row>
    <row r="1437" spans="1:14" x14ac:dyDescent="0.55000000000000004">
      <c r="A1437" s="8">
        <v>36</v>
      </c>
      <c r="B1437" s="8">
        <v>388</v>
      </c>
      <c r="C1437" s="8">
        <v>36388</v>
      </c>
      <c r="D1437" s="8">
        <v>36388</v>
      </c>
      <c r="E1437" s="8">
        <f t="shared" si="110"/>
        <v>36388</v>
      </c>
      <c r="F1437" s="8">
        <f t="shared" si="111"/>
        <v>36388</v>
      </c>
      <c r="G1437" s="8" t="s">
        <v>167</v>
      </c>
      <c r="H1437" s="8" t="s">
        <v>2343</v>
      </c>
      <c r="J1437" s="8" t="s">
        <v>3127</v>
      </c>
      <c r="K1437" s="8" t="s">
        <v>3128</v>
      </c>
      <c r="L1437" s="8" t="str">
        <f t="shared" si="112"/>
        <v>海陽町</v>
      </c>
      <c r="M1437" s="8" t="str">
        <f t="shared" si="113"/>
        <v>徳島県海陽町</v>
      </c>
      <c r="N1437" s="8">
        <f t="shared" si="114"/>
        <v>36388</v>
      </c>
    </row>
    <row r="1438" spans="1:14" x14ac:dyDescent="0.55000000000000004">
      <c r="A1438" s="8">
        <v>36</v>
      </c>
      <c r="B1438" s="8">
        <v>401</v>
      </c>
      <c r="C1438" s="8">
        <v>36401</v>
      </c>
      <c r="D1438" s="8">
        <v>36401</v>
      </c>
      <c r="E1438" s="8">
        <f t="shared" si="110"/>
        <v>36401</v>
      </c>
      <c r="F1438" s="8">
        <f t="shared" si="111"/>
        <v>36401</v>
      </c>
      <c r="G1438" s="8" t="s">
        <v>167</v>
      </c>
      <c r="H1438" s="8" t="s">
        <v>3129</v>
      </c>
      <c r="J1438" s="8" t="s">
        <v>3130</v>
      </c>
      <c r="K1438" s="8" t="s">
        <v>3131</v>
      </c>
      <c r="L1438" s="8" t="str">
        <f t="shared" si="112"/>
        <v>松茂町</v>
      </c>
      <c r="M1438" s="8" t="str">
        <f t="shared" si="113"/>
        <v>徳島県松茂町</v>
      </c>
      <c r="N1438" s="8">
        <f t="shared" si="114"/>
        <v>36401</v>
      </c>
    </row>
    <row r="1439" spans="1:14" x14ac:dyDescent="0.55000000000000004">
      <c r="A1439" s="8">
        <v>36</v>
      </c>
      <c r="B1439" s="8">
        <v>402</v>
      </c>
      <c r="C1439" s="8">
        <v>36402</v>
      </c>
      <c r="D1439" s="8">
        <v>36402</v>
      </c>
      <c r="E1439" s="8">
        <f t="shared" si="110"/>
        <v>36402</v>
      </c>
      <c r="F1439" s="8">
        <f t="shared" si="111"/>
        <v>36402</v>
      </c>
      <c r="G1439" s="8" t="s">
        <v>167</v>
      </c>
      <c r="H1439" s="8" t="s">
        <v>3129</v>
      </c>
      <c r="J1439" s="8" t="s">
        <v>3132</v>
      </c>
      <c r="K1439" s="8" t="s">
        <v>3133</v>
      </c>
      <c r="L1439" s="8" t="str">
        <f t="shared" si="112"/>
        <v>北島町</v>
      </c>
      <c r="M1439" s="8" t="str">
        <f t="shared" si="113"/>
        <v>徳島県北島町</v>
      </c>
      <c r="N1439" s="8">
        <f t="shared" si="114"/>
        <v>36402</v>
      </c>
    </row>
    <row r="1440" spans="1:14" x14ac:dyDescent="0.55000000000000004">
      <c r="A1440" s="8">
        <v>36</v>
      </c>
      <c r="B1440" s="8">
        <v>403</v>
      </c>
      <c r="C1440" s="8">
        <v>36403</v>
      </c>
      <c r="D1440" s="8">
        <v>36403</v>
      </c>
      <c r="E1440" s="8">
        <f t="shared" si="110"/>
        <v>36403</v>
      </c>
      <c r="F1440" s="8">
        <f t="shared" si="111"/>
        <v>36403</v>
      </c>
      <c r="G1440" s="8" t="s">
        <v>167</v>
      </c>
      <c r="H1440" s="8" t="s">
        <v>3129</v>
      </c>
      <c r="J1440" s="8" t="s">
        <v>3134</v>
      </c>
      <c r="K1440" s="8" t="s">
        <v>3135</v>
      </c>
      <c r="L1440" s="8" t="str">
        <f t="shared" si="112"/>
        <v>藍住町</v>
      </c>
      <c r="M1440" s="8" t="str">
        <f t="shared" si="113"/>
        <v>徳島県藍住町</v>
      </c>
      <c r="N1440" s="8">
        <f t="shared" si="114"/>
        <v>36403</v>
      </c>
    </row>
    <row r="1441" spans="1:14" x14ac:dyDescent="0.55000000000000004">
      <c r="A1441" s="8">
        <v>36</v>
      </c>
      <c r="B1441" s="8">
        <v>404</v>
      </c>
      <c r="C1441" s="8">
        <v>36404</v>
      </c>
      <c r="D1441" s="8">
        <v>36404</v>
      </c>
      <c r="E1441" s="8">
        <f t="shared" si="110"/>
        <v>36404</v>
      </c>
      <c r="F1441" s="8">
        <f t="shared" si="111"/>
        <v>36404</v>
      </c>
      <c r="G1441" s="8" t="s">
        <v>167</v>
      </c>
      <c r="H1441" s="8" t="s">
        <v>3129</v>
      </c>
      <c r="J1441" s="8" t="s">
        <v>3136</v>
      </c>
      <c r="K1441" s="8" t="s">
        <v>3137</v>
      </c>
      <c r="L1441" s="8" t="str">
        <f t="shared" si="112"/>
        <v>板野町</v>
      </c>
      <c r="M1441" s="8" t="str">
        <f t="shared" si="113"/>
        <v>徳島県板野町</v>
      </c>
      <c r="N1441" s="8">
        <f t="shared" si="114"/>
        <v>36404</v>
      </c>
    </row>
    <row r="1442" spans="1:14" x14ac:dyDescent="0.55000000000000004">
      <c r="A1442" s="8">
        <v>36</v>
      </c>
      <c r="B1442" s="8">
        <v>405</v>
      </c>
      <c r="C1442" s="8">
        <v>36405</v>
      </c>
      <c r="D1442" s="8">
        <v>36405</v>
      </c>
      <c r="E1442" s="8">
        <f t="shared" si="110"/>
        <v>36405</v>
      </c>
      <c r="F1442" s="8">
        <f t="shared" si="111"/>
        <v>36405</v>
      </c>
      <c r="G1442" s="8" t="s">
        <v>167</v>
      </c>
      <c r="H1442" s="8" t="s">
        <v>3129</v>
      </c>
      <c r="J1442" s="8" t="s">
        <v>3138</v>
      </c>
      <c r="K1442" s="8" t="s">
        <v>3139</v>
      </c>
      <c r="L1442" s="8" t="str">
        <f t="shared" si="112"/>
        <v>上板町</v>
      </c>
      <c r="M1442" s="8" t="str">
        <f t="shared" si="113"/>
        <v>徳島県上板町</v>
      </c>
      <c r="N1442" s="8">
        <f t="shared" si="114"/>
        <v>36405</v>
      </c>
    </row>
    <row r="1443" spans="1:14" x14ac:dyDescent="0.55000000000000004">
      <c r="A1443" s="8">
        <v>36</v>
      </c>
      <c r="B1443" s="8">
        <v>468</v>
      </c>
      <c r="C1443" s="8">
        <v>36468</v>
      </c>
      <c r="D1443" s="8">
        <v>36468</v>
      </c>
      <c r="E1443" s="8">
        <f t="shared" si="110"/>
        <v>36468</v>
      </c>
      <c r="F1443" s="8">
        <f t="shared" si="111"/>
        <v>36468</v>
      </c>
      <c r="G1443" s="8" t="s">
        <v>167</v>
      </c>
      <c r="H1443" s="8" t="s">
        <v>3140</v>
      </c>
      <c r="J1443" s="8" t="s">
        <v>3141</v>
      </c>
      <c r="K1443" s="8" t="s">
        <v>3142</v>
      </c>
      <c r="L1443" s="8" t="str">
        <f t="shared" si="112"/>
        <v>つるぎ町</v>
      </c>
      <c r="M1443" s="8" t="str">
        <f t="shared" si="113"/>
        <v>徳島県つるぎ町</v>
      </c>
      <c r="N1443" s="8">
        <f t="shared" si="114"/>
        <v>36468</v>
      </c>
    </row>
    <row r="1444" spans="1:14" x14ac:dyDescent="0.55000000000000004">
      <c r="A1444" s="8">
        <v>36</v>
      </c>
      <c r="B1444" s="8">
        <v>489</v>
      </c>
      <c r="C1444" s="8">
        <v>36489</v>
      </c>
      <c r="D1444" s="8">
        <v>36489</v>
      </c>
      <c r="E1444" s="8">
        <f t="shared" si="110"/>
        <v>36489</v>
      </c>
      <c r="F1444" s="8">
        <f t="shared" si="111"/>
        <v>36489</v>
      </c>
      <c r="G1444" s="8" t="s">
        <v>167</v>
      </c>
      <c r="H1444" s="8" t="s">
        <v>3143</v>
      </c>
      <c r="J1444" s="8" t="s">
        <v>3144</v>
      </c>
      <c r="K1444" s="8" t="s">
        <v>3145</v>
      </c>
      <c r="L1444" s="8" t="str">
        <f t="shared" si="112"/>
        <v>東みよし町</v>
      </c>
      <c r="M1444" s="8" t="str">
        <f t="shared" si="113"/>
        <v>徳島県東みよし町</v>
      </c>
      <c r="N1444" s="8">
        <f t="shared" si="114"/>
        <v>36489</v>
      </c>
    </row>
    <row r="1445" spans="1:14" x14ac:dyDescent="0.55000000000000004">
      <c r="A1445" s="8">
        <v>37</v>
      </c>
      <c r="B1445" s="8">
        <v>0</v>
      </c>
      <c r="C1445" s="8">
        <v>37000</v>
      </c>
      <c r="D1445" s="8">
        <v>37000</v>
      </c>
      <c r="E1445" s="8">
        <f t="shared" si="110"/>
        <v>37000</v>
      </c>
      <c r="F1445" s="8" t="str">
        <f t="shared" si="111"/>
        <v>37</v>
      </c>
      <c r="G1445" s="8" t="s">
        <v>171</v>
      </c>
      <c r="K1445" s="8" t="s">
        <v>3146</v>
      </c>
      <c r="L1445" s="8" t="str">
        <f t="shared" si="112"/>
        <v>香川県</v>
      </c>
      <c r="M1445" s="8" t="str">
        <f t="shared" si="113"/>
        <v>香川県香川県</v>
      </c>
      <c r="N1445" s="8">
        <f t="shared" si="114"/>
        <v>37000</v>
      </c>
    </row>
    <row r="1446" spans="1:14" x14ac:dyDescent="0.55000000000000004">
      <c r="A1446" s="8">
        <v>37</v>
      </c>
      <c r="B1446" s="8">
        <v>201</v>
      </c>
      <c r="C1446" s="8">
        <v>37201</v>
      </c>
      <c r="D1446" s="8">
        <v>37201</v>
      </c>
      <c r="E1446" s="8">
        <f t="shared" si="110"/>
        <v>37201</v>
      </c>
      <c r="F1446" s="8">
        <f t="shared" si="111"/>
        <v>37201</v>
      </c>
      <c r="G1446" s="8" t="s">
        <v>171</v>
      </c>
      <c r="J1446" s="8" t="s">
        <v>3147</v>
      </c>
      <c r="K1446" s="8" t="s">
        <v>3148</v>
      </c>
      <c r="L1446" s="8" t="str">
        <f t="shared" si="112"/>
        <v>高松市</v>
      </c>
      <c r="M1446" s="8" t="str">
        <f t="shared" si="113"/>
        <v>香川県高松市</v>
      </c>
      <c r="N1446" s="8">
        <f t="shared" si="114"/>
        <v>37201</v>
      </c>
    </row>
    <row r="1447" spans="1:14" x14ac:dyDescent="0.55000000000000004">
      <c r="A1447" s="8">
        <v>37</v>
      </c>
      <c r="B1447" s="8">
        <v>202</v>
      </c>
      <c r="C1447" s="8">
        <v>37202</v>
      </c>
      <c r="D1447" s="8">
        <v>37202</v>
      </c>
      <c r="E1447" s="8">
        <f t="shared" si="110"/>
        <v>37202</v>
      </c>
      <c r="F1447" s="8">
        <f t="shared" si="111"/>
        <v>37202</v>
      </c>
      <c r="G1447" s="8" t="s">
        <v>171</v>
      </c>
      <c r="J1447" s="8" t="s">
        <v>3149</v>
      </c>
      <c r="K1447" s="8" t="s">
        <v>3150</v>
      </c>
      <c r="L1447" s="8" t="str">
        <f t="shared" si="112"/>
        <v>丸亀市</v>
      </c>
      <c r="M1447" s="8" t="str">
        <f t="shared" si="113"/>
        <v>香川県丸亀市</v>
      </c>
      <c r="N1447" s="8">
        <f t="shared" si="114"/>
        <v>37202</v>
      </c>
    </row>
    <row r="1448" spans="1:14" x14ac:dyDescent="0.55000000000000004">
      <c r="A1448" s="8">
        <v>37</v>
      </c>
      <c r="B1448" s="8">
        <v>203</v>
      </c>
      <c r="C1448" s="8">
        <v>37203</v>
      </c>
      <c r="D1448" s="8">
        <v>37203</v>
      </c>
      <c r="E1448" s="8">
        <f t="shared" si="110"/>
        <v>37203</v>
      </c>
      <c r="F1448" s="8">
        <f t="shared" si="111"/>
        <v>37203</v>
      </c>
      <c r="G1448" s="8" t="s">
        <v>171</v>
      </c>
      <c r="J1448" s="8" t="s">
        <v>3151</v>
      </c>
      <c r="K1448" s="8" t="s">
        <v>3152</v>
      </c>
      <c r="L1448" s="8" t="str">
        <f t="shared" si="112"/>
        <v>坂出市</v>
      </c>
      <c r="M1448" s="8" t="str">
        <f t="shared" si="113"/>
        <v>香川県坂出市</v>
      </c>
      <c r="N1448" s="8">
        <f t="shared" si="114"/>
        <v>37203</v>
      </c>
    </row>
    <row r="1449" spans="1:14" x14ac:dyDescent="0.55000000000000004">
      <c r="A1449" s="8">
        <v>37</v>
      </c>
      <c r="B1449" s="8">
        <v>204</v>
      </c>
      <c r="C1449" s="8">
        <v>37204</v>
      </c>
      <c r="D1449" s="8">
        <v>37204</v>
      </c>
      <c r="E1449" s="8">
        <f t="shared" si="110"/>
        <v>37204</v>
      </c>
      <c r="F1449" s="8">
        <f t="shared" si="111"/>
        <v>37204</v>
      </c>
      <c r="G1449" s="8" t="s">
        <v>171</v>
      </c>
      <c r="J1449" s="8" t="s">
        <v>3153</v>
      </c>
      <c r="K1449" s="8" t="s">
        <v>3154</v>
      </c>
      <c r="L1449" s="8" t="str">
        <f t="shared" si="112"/>
        <v>善通寺市</v>
      </c>
      <c r="M1449" s="8" t="str">
        <f t="shared" si="113"/>
        <v>香川県善通寺市</v>
      </c>
      <c r="N1449" s="8">
        <f t="shared" si="114"/>
        <v>37204</v>
      </c>
    </row>
    <row r="1450" spans="1:14" x14ac:dyDescent="0.55000000000000004">
      <c r="A1450" s="8">
        <v>37</v>
      </c>
      <c r="B1450" s="8">
        <v>205</v>
      </c>
      <c r="C1450" s="8">
        <v>37205</v>
      </c>
      <c r="D1450" s="8">
        <v>37205</v>
      </c>
      <c r="E1450" s="8">
        <f t="shared" si="110"/>
        <v>37205</v>
      </c>
      <c r="F1450" s="8">
        <f t="shared" si="111"/>
        <v>37205</v>
      </c>
      <c r="G1450" s="8" t="s">
        <v>171</v>
      </c>
      <c r="J1450" s="8" t="s">
        <v>3155</v>
      </c>
      <c r="K1450" s="8" t="s">
        <v>3156</v>
      </c>
      <c r="L1450" s="8" t="str">
        <f t="shared" si="112"/>
        <v>観音寺市</v>
      </c>
      <c r="M1450" s="8" t="str">
        <f t="shared" si="113"/>
        <v>香川県観音寺市</v>
      </c>
      <c r="N1450" s="8">
        <f t="shared" si="114"/>
        <v>37205</v>
      </c>
    </row>
    <row r="1451" spans="1:14" x14ac:dyDescent="0.55000000000000004">
      <c r="A1451" s="8">
        <v>37</v>
      </c>
      <c r="B1451" s="8">
        <v>206</v>
      </c>
      <c r="C1451" s="8">
        <v>37206</v>
      </c>
      <c r="D1451" s="8">
        <v>37206</v>
      </c>
      <c r="E1451" s="8">
        <f t="shared" si="110"/>
        <v>37206</v>
      </c>
      <c r="F1451" s="8">
        <f t="shared" si="111"/>
        <v>37206</v>
      </c>
      <c r="G1451" s="8" t="s">
        <v>171</v>
      </c>
      <c r="J1451" s="8" t="s">
        <v>3157</v>
      </c>
      <c r="K1451" s="8" t="s">
        <v>3158</v>
      </c>
      <c r="L1451" s="8" t="str">
        <f t="shared" si="112"/>
        <v>さぬき市</v>
      </c>
      <c r="M1451" s="8" t="str">
        <f t="shared" si="113"/>
        <v>香川県さぬき市</v>
      </c>
      <c r="N1451" s="8">
        <f t="shared" si="114"/>
        <v>37206</v>
      </c>
    </row>
    <row r="1452" spans="1:14" x14ac:dyDescent="0.55000000000000004">
      <c r="A1452" s="8">
        <v>37</v>
      </c>
      <c r="B1452" s="8">
        <v>207</v>
      </c>
      <c r="C1452" s="8">
        <v>37207</v>
      </c>
      <c r="D1452" s="8">
        <v>37207</v>
      </c>
      <c r="E1452" s="8">
        <f t="shared" si="110"/>
        <v>37207</v>
      </c>
      <c r="F1452" s="8">
        <f t="shared" si="111"/>
        <v>37207</v>
      </c>
      <c r="G1452" s="8" t="s">
        <v>171</v>
      </c>
      <c r="J1452" s="8" t="s">
        <v>3159</v>
      </c>
      <c r="K1452" s="8" t="s">
        <v>3160</v>
      </c>
      <c r="L1452" s="8" t="str">
        <f t="shared" si="112"/>
        <v>東かがわ市</v>
      </c>
      <c r="M1452" s="8" t="str">
        <f t="shared" si="113"/>
        <v>香川県東かがわ市</v>
      </c>
      <c r="N1452" s="8">
        <f t="shared" si="114"/>
        <v>37207</v>
      </c>
    </row>
    <row r="1453" spans="1:14" x14ac:dyDescent="0.55000000000000004">
      <c r="A1453" s="8">
        <v>37</v>
      </c>
      <c r="B1453" s="8">
        <v>208</v>
      </c>
      <c r="C1453" s="8">
        <v>37208</v>
      </c>
      <c r="D1453" s="8">
        <v>37208</v>
      </c>
      <c r="E1453" s="8">
        <f t="shared" si="110"/>
        <v>37208</v>
      </c>
      <c r="F1453" s="8">
        <f t="shared" si="111"/>
        <v>37208</v>
      </c>
      <c r="G1453" s="8" t="s">
        <v>171</v>
      </c>
      <c r="J1453" s="8" t="s">
        <v>3161</v>
      </c>
      <c r="K1453" s="8" t="s">
        <v>3162</v>
      </c>
      <c r="L1453" s="8" t="str">
        <f t="shared" si="112"/>
        <v>三豊市</v>
      </c>
      <c r="M1453" s="8" t="str">
        <f t="shared" si="113"/>
        <v>香川県三豊市</v>
      </c>
      <c r="N1453" s="8">
        <f t="shared" si="114"/>
        <v>37208</v>
      </c>
    </row>
    <row r="1454" spans="1:14" x14ac:dyDescent="0.55000000000000004">
      <c r="A1454" s="8">
        <v>37</v>
      </c>
      <c r="B1454" s="8">
        <v>322</v>
      </c>
      <c r="C1454" s="8">
        <v>37322</v>
      </c>
      <c r="D1454" s="8">
        <v>37322</v>
      </c>
      <c r="E1454" s="8">
        <f t="shared" si="110"/>
        <v>37322</v>
      </c>
      <c r="F1454" s="8">
        <f t="shared" si="111"/>
        <v>37322</v>
      </c>
      <c r="G1454" s="8" t="s">
        <v>171</v>
      </c>
      <c r="H1454" s="8" t="s">
        <v>3163</v>
      </c>
      <c r="J1454" s="8" t="s">
        <v>3164</v>
      </c>
      <c r="K1454" s="8" t="s">
        <v>3165</v>
      </c>
      <c r="L1454" s="8" t="str">
        <f t="shared" si="112"/>
        <v>土庄町</v>
      </c>
      <c r="M1454" s="8" t="str">
        <f t="shared" si="113"/>
        <v>香川県土庄町</v>
      </c>
      <c r="N1454" s="8">
        <f t="shared" si="114"/>
        <v>37322</v>
      </c>
    </row>
    <row r="1455" spans="1:14" x14ac:dyDescent="0.55000000000000004">
      <c r="A1455" s="8">
        <v>37</v>
      </c>
      <c r="B1455" s="8">
        <v>324</v>
      </c>
      <c r="C1455" s="8">
        <v>37324</v>
      </c>
      <c r="D1455" s="8">
        <v>37324</v>
      </c>
      <c r="E1455" s="8">
        <f t="shared" si="110"/>
        <v>37324</v>
      </c>
      <c r="F1455" s="8">
        <f t="shared" si="111"/>
        <v>37324</v>
      </c>
      <c r="G1455" s="8" t="s">
        <v>171</v>
      </c>
      <c r="H1455" s="8" t="s">
        <v>3163</v>
      </c>
      <c r="J1455" s="8" t="s">
        <v>3166</v>
      </c>
      <c r="K1455" s="8" t="s">
        <v>3167</v>
      </c>
      <c r="L1455" s="8" t="str">
        <f t="shared" si="112"/>
        <v>小豆島町</v>
      </c>
      <c r="M1455" s="8" t="str">
        <f t="shared" si="113"/>
        <v>香川県小豆島町</v>
      </c>
      <c r="N1455" s="8">
        <f t="shared" si="114"/>
        <v>37324</v>
      </c>
    </row>
    <row r="1456" spans="1:14" x14ac:dyDescent="0.55000000000000004">
      <c r="A1456" s="8">
        <v>37</v>
      </c>
      <c r="B1456" s="8">
        <v>341</v>
      </c>
      <c r="C1456" s="8">
        <v>37341</v>
      </c>
      <c r="D1456" s="8">
        <v>37341</v>
      </c>
      <c r="E1456" s="8">
        <f t="shared" si="110"/>
        <v>37341</v>
      </c>
      <c r="F1456" s="8">
        <f t="shared" si="111"/>
        <v>37341</v>
      </c>
      <c r="G1456" s="8" t="s">
        <v>171</v>
      </c>
      <c r="H1456" s="8" t="s">
        <v>3168</v>
      </c>
      <c r="J1456" s="8" t="s">
        <v>3169</v>
      </c>
      <c r="K1456" s="8" t="s">
        <v>3170</v>
      </c>
      <c r="L1456" s="8" t="str">
        <f t="shared" si="112"/>
        <v>三木町</v>
      </c>
      <c r="M1456" s="8" t="str">
        <f t="shared" si="113"/>
        <v>香川県三木町</v>
      </c>
      <c r="N1456" s="8">
        <f t="shared" si="114"/>
        <v>37341</v>
      </c>
    </row>
    <row r="1457" spans="1:14" x14ac:dyDescent="0.55000000000000004">
      <c r="A1457" s="8">
        <v>37</v>
      </c>
      <c r="B1457" s="8">
        <v>364</v>
      </c>
      <c r="C1457" s="8">
        <v>37364</v>
      </c>
      <c r="D1457" s="8">
        <v>37364</v>
      </c>
      <c r="E1457" s="8">
        <f t="shared" si="110"/>
        <v>37364</v>
      </c>
      <c r="F1457" s="8">
        <f t="shared" si="111"/>
        <v>37364</v>
      </c>
      <c r="G1457" s="8" t="s">
        <v>171</v>
      </c>
      <c r="H1457" s="8" t="s">
        <v>3171</v>
      </c>
      <c r="J1457" s="8" t="s">
        <v>3172</v>
      </c>
      <c r="K1457" s="8" t="s">
        <v>3173</v>
      </c>
      <c r="L1457" s="8" t="str">
        <f t="shared" si="112"/>
        <v>直島町</v>
      </c>
      <c r="M1457" s="8" t="str">
        <f t="shared" si="113"/>
        <v>香川県直島町</v>
      </c>
      <c r="N1457" s="8">
        <f t="shared" si="114"/>
        <v>37364</v>
      </c>
    </row>
    <row r="1458" spans="1:14" x14ac:dyDescent="0.55000000000000004">
      <c r="A1458" s="8">
        <v>37</v>
      </c>
      <c r="B1458" s="8">
        <v>386</v>
      </c>
      <c r="C1458" s="8">
        <v>37386</v>
      </c>
      <c r="D1458" s="8">
        <v>37386</v>
      </c>
      <c r="E1458" s="8">
        <f t="shared" si="110"/>
        <v>37386</v>
      </c>
      <c r="F1458" s="8">
        <f t="shared" si="111"/>
        <v>37386</v>
      </c>
      <c r="G1458" s="8" t="s">
        <v>171</v>
      </c>
      <c r="H1458" s="8" t="s">
        <v>3174</v>
      </c>
      <c r="J1458" s="8" t="s">
        <v>3175</v>
      </c>
      <c r="K1458" s="8" t="s">
        <v>3176</v>
      </c>
      <c r="L1458" s="8" t="str">
        <f t="shared" si="112"/>
        <v>宇多津町</v>
      </c>
      <c r="M1458" s="8" t="str">
        <f t="shared" si="113"/>
        <v>香川県宇多津町</v>
      </c>
      <c r="N1458" s="8">
        <f t="shared" si="114"/>
        <v>37386</v>
      </c>
    </row>
    <row r="1459" spans="1:14" x14ac:dyDescent="0.55000000000000004">
      <c r="A1459" s="8">
        <v>37</v>
      </c>
      <c r="B1459" s="8">
        <v>387</v>
      </c>
      <c r="C1459" s="8">
        <v>37387</v>
      </c>
      <c r="D1459" s="8">
        <v>37387</v>
      </c>
      <c r="E1459" s="8">
        <f t="shared" si="110"/>
        <v>37387</v>
      </c>
      <c r="F1459" s="8">
        <f t="shared" si="111"/>
        <v>37387</v>
      </c>
      <c r="G1459" s="8" t="s">
        <v>171</v>
      </c>
      <c r="H1459" s="8" t="s">
        <v>3174</v>
      </c>
      <c r="J1459" s="8" t="s">
        <v>3177</v>
      </c>
      <c r="K1459" s="8" t="s">
        <v>3178</v>
      </c>
      <c r="L1459" s="8" t="str">
        <f t="shared" si="112"/>
        <v>綾川町</v>
      </c>
      <c r="M1459" s="8" t="str">
        <f t="shared" si="113"/>
        <v>香川県綾川町</v>
      </c>
      <c r="N1459" s="8">
        <f t="shared" si="114"/>
        <v>37387</v>
      </c>
    </row>
    <row r="1460" spans="1:14" x14ac:dyDescent="0.55000000000000004">
      <c r="A1460" s="8">
        <v>37</v>
      </c>
      <c r="B1460" s="8">
        <v>403</v>
      </c>
      <c r="C1460" s="8">
        <v>37403</v>
      </c>
      <c r="D1460" s="8">
        <v>37403</v>
      </c>
      <c r="E1460" s="8">
        <f t="shared" si="110"/>
        <v>37403</v>
      </c>
      <c r="F1460" s="8">
        <f t="shared" si="111"/>
        <v>37403</v>
      </c>
      <c r="G1460" s="8" t="s">
        <v>171</v>
      </c>
      <c r="H1460" s="8" t="s">
        <v>3179</v>
      </c>
      <c r="J1460" s="8" t="s">
        <v>3180</v>
      </c>
      <c r="K1460" s="8" t="s">
        <v>3181</v>
      </c>
      <c r="L1460" s="8" t="str">
        <f t="shared" si="112"/>
        <v>琴平町</v>
      </c>
      <c r="M1460" s="8" t="str">
        <f t="shared" si="113"/>
        <v>香川県琴平町</v>
      </c>
      <c r="N1460" s="8">
        <f t="shared" si="114"/>
        <v>37403</v>
      </c>
    </row>
    <row r="1461" spans="1:14" x14ac:dyDescent="0.55000000000000004">
      <c r="A1461" s="8">
        <v>37</v>
      </c>
      <c r="B1461" s="8">
        <v>404</v>
      </c>
      <c r="C1461" s="8">
        <v>37404</v>
      </c>
      <c r="D1461" s="8">
        <v>37404</v>
      </c>
      <c r="E1461" s="8">
        <f t="shared" si="110"/>
        <v>37404</v>
      </c>
      <c r="F1461" s="8">
        <f t="shared" si="111"/>
        <v>37404</v>
      </c>
      <c r="G1461" s="8" t="s">
        <v>171</v>
      </c>
      <c r="H1461" s="8" t="s">
        <v>3179</v>
      </c>
      <c r="J1461" s="8" t="s">
        <v>3182</v>
      </c>
      <c r="K1461" s="8" t="s">
        <v>3183</v>
      </c>
      <c r="L1461" s="8" t="str">
        <f t="shared" si="112"/>
        <v>多度津町</v>
      </c>
      <c r="M1461" s="8" t="str">
        <f t="shared" si="113"/>
        <v>香川県多度津町</v>
      </c>
      <c r="N1461" s="8">
        <f t="shared" si="114"/>
        <v>37404</v>
      </c>
    </row>
    <row r="1462" spans="1:14" x14ac:dyDescent="0.55000000000000004">
      <c r="A1462" s="8">
        <v>37</v>
      </c>
      <c r="B1462" s="8">
        <v>406</v>
      </c>
      <c r="C1462" s="8">
        <v>37406</v>
      </c>
      <c r="D1462" s="8">
        <v>37406</v>
      </c>
      <c r="E1462" s="8">
        <f t="shared" si="110"/>
        <v>37406</v>
      </c>
      <c r="F1462" s="8">
        <f t="shared" si="111"/>
        <v>37406</v>
      </c>
      <c r="G1462" s="8" t="s">
        <v>171</v>
      </c>
      <c r="H1462" s="8" t="s">
        <v>3179</v>
      </c>
      <c r="J1462" s="8" t="s">
        <v>3184</v>
      </c>
      <c r="K1462" s="8" t="s">
        <v>3185</v>
      </c>
      <c r="L1462" s="8" t="str">
        <f t="shared" si="112"/>
        <v>まんのう町</v>
      </c>
      <c r="M1462" s="8" t="str">
        <f t="shared" si="113"/>
        <v>香川県まんのう町</v>
      </c>
      <c r="N1462" s="8">
        <f t="shared" si="114"/>
        <v>37406</v>
      </c>
    </row>
    <row r="1463" spans="1:14" x14ac:dyDescent="0.55000000000000004">
      <c r="A1463" s="8">
        <v>38</v>
      </c>
      <c r="B1463" s="8">
        <v>0</v>
      </c>
      <c r="C1463" s="8">
        <v>38000</v>
      </c>
      <c r="D1463" s="8">
        <v>38000</v>
      </c>
      <c r="E1463" s="8">
        <f t="shared" si="110"/>
        <v>38000</v>
      </c>
      <c r="F1463" s="8" t="str">
        <f t="shared" si="111"/>
        <v>38</v>
      </c>
      <c r="G1463" s="8" t="s">
        <v>174</v>
      </c>
      <c r="K1463" s="8" t="s">
        <v>3186</v>
      </c>
      <c r="L1463" s="8" t="str">
        <f t="shared" si="112"/>
        <v>愛媛県</v>
      </c>
      <c r="M1463" s="8" t="str">
        <f t="shared" si="113"/>
        <v>愛媛県愛媛県</v>
      </c>
      <c r="N1463" s="8">
        <f t="shared" si="114"/>
        <v>38000</v>
      </c>
    </row>
    <row r="1464" spans="1:14" x14ac:dyDescent="0.55000000000000004">
      <c r="A1464" s="8">
        <v>38</v>
      </c>
      <c r="B1464" s="8">
        <v>201</v>
      </c>
      <c r="C1464" s="8">
        <v>38201</v>
      </c>
      <c r="D1464" s="8">
        <v>38201</v>
      </c>
      <c r="E1464" s="8">
        <f t="shared" si="110"/>
        <v>38201</v>
      </c>
      <c r="F1464" s="8">
        <f t="shared" si="111"/>
        <v>38201</v>
      </c>
      <c r="G1464" s="8" t="s">
        <v>174</v>
      </c>
      <c r="J1464" s="8" t="s">
        <v>3187</v>
      </c>
      <c r="K1464" s="8" t="s">
        <v>3188</v>
      </c>
      <c r="L1464" s="8" t="str">
        <f t="shared" si="112"/>
        <v>松山市</v>
      </c>
      <c r="M1464" s="8" t="str">
        <f t="shared" si="113"/>
        <v>愛媛県松山市</v>
      </c>
      <c r="N1464" s="8">
        <f t="shared" si="114"/>
        <v>38201</v>
      </c>
    </row>
    <row r="1465" spans="1:14" x14ac:dyDescent="0.55000000000000004">
      <c r="A1465" s="8">
        <v>38</v>
      </c>
      <c r="B1465" s="8">
        <v>202</v>
      </c>
      <c r="C1465" s="8">
        <v>38202</v>
      </c>
      <c r="D1465" s="8">
        <v>38202</v>
      </c>
      <c r="E1465" s="8">
        <f t="shared" si="110"/>
        <v>38202</v>
      </c>
      <c r="F1465" s="8">
        <f t="shared" si="111"/>
        <v>38202</v>
      </c>
      <c r="G1465" s="8" t="s">
        <v>174</v>
      </c>
      <c r="J1465" s="8" t="s">
        <v>3189</v>
      </c>
      <c r="K1465" s="8" t="s">
        <v>3190</v>
      </c>
      <c r="L1465" s="8" t="str">
        <f t="shared" si="112"/>
        <v>今治市</v>
      </c>
      <c r="M1465" s="8" t="str">
        <f t="shared" si="113"/>
        <v>愛媛県今治市</v>
      </c>
      <c r="N1465" s="8">
        <f t="shared" si="114"/>
        <v>38202</v>
      </c>
    </row>
    <row r="1466" spans="1:14" x14ac:dyDescent="0.55000000000000004">
      <c r="A1466" s="8">
        <v>38</v>
      </c>
      <c r="B1466" s="8">
        <v>203</v>
      </c>
      <c r="C1466" s="8">
        <v>38203</v>
      </c>
      <c r="D1466" s="8">
        <v>38203</v>
      </c>
      <c r="E1466" s="8">
        <f t="shared" si="110"/>
        <v>38203</v>
      </c>
      <c r="F1466" s="8">
        <f t="shared" si="111"/>
        <v>38203</v>
      </c>
      <c r="G1466" s="8" t="s">
        <v>174</v>
      </c>
      <c r="J1466" s="8" t="s">
        <v>3191</v>
      </c>
      <c r="K1466" s="8" t="s">
        <v>3192</v>
      </c>
      <c r="L1466" s="8" t="str">
        <f t="shared" si="112"/>
        <v>宇和島市</v>
      </c>
      <c r="M1466" s="8" t="str">
        <f t="shared" si="113"/>
        <v>愛媛県宇和島市</v>
      </c>
      <c r="N1466" s="8">
        <f t="shared" si="114"/>
        <v>38203</v>
      </c>
    </row>
    <row r="1467" spans="1:14" x14ac:dyDescent="0.55000000000000004">
      <c r="A1467" s="8">
        <v>38</v>
      </c>
      <c r="B1467" s="8">
        <v>204</v>
      </c>
      <c r="C1467" s="8">
        <v>38204</v>
      </c>
      <c r="D1467" s="8">
        <v>38204</v>
      </c>
      <c r="E1467" s="8">
        <f t="shared" si="110"/>
        <v>38204</v>
      </c>
      <c r="F1467" s="8">
        <f t="shared" si="111"/>
        <v>38204</v>
      </c>
      <c r="G1467" s="8" t="s">
        <v>174</v>
      </c>
      <c r="J1467" s="8" t="s">
        <v>3193</v>
      </c>
      <c r="K1467" s="8" t="s">
        <v>3194</v>
      </c>
      <c r="L1467" s="8" t="str">
        <f t="shared" si="112"/>
        <v>八幡浜市</v>
      </c>
      <c r="M1467" s="8" t="str">
        <f t="shared" si="113"/>
        <v>愛媛県八幡浜市</v>
      </c>
      <c r="N1467" s="8">
        <f t="shared" si="114"/>
        <v>38204</v>
      </c>
    </row>
    <row r="1468" spans="1:14" x14ac:dyDescent="0.55000000000000004">
      <c r="A1468" s="8">
        <v>38</v>
      </c>
      <c r="B1468" s="8">
        <v>205</v>
      </c>
      <c r="C1468" s="8">
        <v>38205</v>
      </c>
      <c r="D1468" s="8">
        <v>38205</v>
      </c>
      <c r="E1468" s="8">
        <f t="shared" si="110"/>
        <v>38205</v>
      </c>
      <c r="F1468" s="8">
        <f t="shared" si="111"/>
        <v>38205</v>
      </c>
      <c r="G1468" s="8" t="s">
        <v>174</v>
      </c>
      <c r="J1468" s="8" t="s">
        <v>3195</v>
      </c>
      <c r="K1468" s="8" t="s">
        <v>3196</v>
      </c>
      <c r="L1468" s="8" t="str">
        <f t="shared" si="112"/>
        <v>新居浜市</v>
      </c>
      <c r="M1468" s="8" t="str">
        <f t="shared" si="113"/>
        <v>愛媛県新居浜市</v>
      </c>
      <c r="N1468" s="8">
        <f t="shared" si="114"/>
        <v>38205</v>
      </c>
    </row>
    <row r="1469" spans="1:14" x14ac:dyDescent="0.55000000000000004">
      <c r="A1469" s="8">
        <v>38</v>
      </c>
      <c r="B1469" s="8">
        <v>206</v>
      </c>
      <c r="C1469" s="8">
        <v>38206</v>
      </c>
      <c r="D1469" s="8">
        <v>38206</v>
      </c>
      <c r="E1469" s="8">
        <f t="shared" si="110"/>
        <v>38206</v>
      </c>
      <c r="F1469" s="8">
        <f t="shared" si="111"/>
        <v>38206</v>
      </c>
      <c r="G1469" s="8" t="s">
        <v>174</v>
      </c>
      <c r="J1469" s="8" t="s">
        <v>3197</v>
      </c>
      <c r="K1469" s="8" t="s">
        <v>3198</v>
      </c>
      <c r="L1469" s="8" t="str">
        <f t="shared" si="112"/>
        <v>西条市</v>
      </c>
      <c r="M1469" s="8" t="str">
        <f t="shared" si="113"/>
        <v>愛媛県西条市</v>
      </c>
      <c r="N1469" s="8">
        <f t="shared" si="114"/>
        <v>38206</v>
      </c>
    </row>
    <row r="1470" spans="1:14" x14ac:dyDescent="0.55000000000000004">
      <c r="A1470" s="8">
        <v>38</v>
      </c>
      <c r="B1470" s="8">
        <v>207</v>
      </c>
      <c r="C1470" s="8">
        <v>38207</v>
      </c>
      <c r="D1470" s="8">
        <v>38207</v>
      </c>
      <c r="E1470" s="8">
        <f t="shared" si="110"/>
        <v>38207</v>
      </c>
      <c r="F1470" s="8">
        <f t="shared" si="111"/>
        <v>38207</v>
      </c>
      <c r="G1470" s="8" t="s">
        <v>174</v>
      </c>
      <c r="J1470" s="8" t="s">
        <v>3199</v>
      </c>
      <c r="K1470" s="8" t="s">
        <v>3200</v>
      </c>
      <c r="L1470" s="8" t="str">
        <f t="shared" si="112"/>
        <v>大洲市</v>
      </c>
      <c r="M1470" s="8" t="str">
        <f t="shared" si="113"/>
        <v>愛媛県大洲市</v>
      </c>
      <c r="N1470" s="8">
        <f t="shared" si="114"/>
        <v>38207</v>
      </c>
    </row>
    <row r="1471" spans="1:14" x14ac:dyDescent="0.55000000000000004">
      <c r="A1471" s="8">
        <v>38</v>
      </c>
      <c r="B1471" s="8">
        <v>210</v>
      </c>
      <c r="C1471" s="8">
        <v>38210</v>
      </c>
      <c r="D1471" s="8">
        <v>38210</v>
      </c>
      <c r="E1471" s="8">
        <f t="shared" si="110"/>
        <v>38210</v>
      </c>
      <c r="F1471" s="8">
        <f t="shared" si="111"/>
        <v>38210</v>
      </c>
      <c r="G1471" s="8" t="s">
        <v>174</v>
      </c>
      <c r="J1471" s="8" t="s">
        <v>3201</v>
      </c>
      <c r="K1471" s="8" t="s">
        <v>3202</v>
      </c>
      <c r="L1471" s="8" t="str">
        <f t="shared" si="112"/>
        <v>伊予市</v>
      </c>
      <c r="M1471" s="8" t="str">
        <f t="shared" si="113"/>
        <v>愛媛県伊予市</v>
      </c>
      <c r="N1471" s="8">
        <f t="shared" si="114"/>
        <v>38210</v>
      </c>
    </row>
    <row r="1472" spans="1:14" x14ac:dyDescent="0.55000000000000004">
      <c r="A1472" s="8">
        <v>38</v>
      </c>
      <c r="B1472" s="8">
        <v>213</v>
      </c>
      <c r="C1472" s="8">
        <v>38213</v>
      </c>
      <c r="D1472" s="8">
        <v>38213</v>
      </c>
      <c r="E1472" s="8">
        <f t="shared" si="110"/>
        <v>38213</v>
      </c>
      <c r="F1472" s="8">
        <f t="shared" si="111"/>
        <v>38213</v>
      </c>
      <c r="G1472" s="8" t="s">
        <v>174</v>
      </c>
      <c r="J1472" s="8" t="s">
        <v>3203</v>
      </c>
      <c r="K1472" s="8" t="s">
        <v>3204</v>
      </c>
      <c r="L1472" s="8" t="str">
        <f t="shared" si="112"/>
        <v>四国中央市</v>
      </c>
      <c r="M1472" s="8" t="str">
        <f t="shared" si="113"/>
        <v>愛媛県四国中央市</v>
      </c>
      <c r="N1472" s="8">
        <f t="shared" si="114"/>
        <v>38213</v>
      </c>
    </row>
    <row r="1473" spans="1:14" x14ac:dyDescent="0.55000000000000004">
      <c r="A1473" s="8">
        <v>38</v>
      </c>
      <c r="B1473" s="8">
        <v>214</v>
      </c>
      <c r="C1473" s="8">
        <v>38214</v>
      </c>
      <c r="D1473" s="8">
        <v>38214</v>
      </c>
      <c r="E1473" s="8">
        <f t="shared" si="110"/>
        <v>38214</v>
      </c>
      <c r="F1473" s="8">
        <f t="shared" si="111"/>
        <v>38214</v>
      </c>
      <c r="G1473" s="8" t="s">
        <v>174</v>
      </c>
      <c r="J1473" s="8" t="s">
        <v>3205</v>
      </c>
      <c r="K1473" s="8" t="s">
        <v>3206</v>
      </c>
      <c r="L1473" s="8" t="str">
        <f t="shared" si="112"/>
        <v>西予市</v>
      </c>
      <c r="M1473" s="8" t="str">
        <f t="shared" si="113"/>
        <v>愛媛県西予市</v>
      </c>
      <c r="N1473" s="8">
        <f t="shared" si="114"/>
        <v>38214</v>
      </c>
    </row>
    <row r="1474" spans="1:14" x14ac:dyDescent="0.55000000000000004">
      <c r="A1474" s="8">
        <v>38</v>
      </c>
      <c r="B1474" s="8">
        <v>215</v>
      </c>
      <c r="C1474" s="8">
        <v>38215</v>
      </c>
      <c r="D1474" s="8">
        <v>38215</v>
      </c>
      <c r="E1474" s="8">
        <f t="shared" ref="E1474:E1537" si="115">IF(LEN(D1474)=4,"0"&amp;D1474,D1474)</f>
        <v>38215</v>
      </c>
      <c r="F1474" s="8">
        <f t="shared" ref="F1474:F1537" si="116">IF(B1474=0,LEFT(E1474,2),E1474)</f>
        <v>38215</v>
      </c>
      <c r="G1474" s="8" t="s">
        <v>174</v>
      </c>
      <c r="J1474" s="8" t="s">
        <v>3207</v>
      </c>
      <c r="K1474" s="8" t="s">
        <v>3208</v>
      </c>
      <c r="L1474" s="8" t="str">
        <f t="shared" ref="L1474:L1537" si="117">IF(B1474=0,G1474,IF(J1474="",H1474,J1474))</f>
        <v>東温市</v>
      </c>
      <c r="M1474" s="8" t="str">
        <f t="shared" ref="M1474:M1537" si="118">_xlfn.CONCAT(G1474,L1474)</f>
        <v>愛媛県東温市</v>
      </c>
      <c r="N1474" s="8">
        <f t="shared" ref="N1474:N1537" si="119">E1474</f>
        <v>38215</v>
      </c>
    </row>
    <row r="1475" spans="1:14" x14ac:dyDescent="0.55000000000000004">
      <c r="A1475" s="8">
        <v>38</v>
      </c>
      <c r="B1475" s="8">
        <v>356</v>
      </c>
      <c r="C1475" s="8">
        <v>38356</v>
      </c>
      <c r="D1475" s="8">
        <v>38356</v>
      </c>
      <c r="E1475" s="8">
        <f t="shared" si="115"/>
        <v>38356</v>
      </c>
      <c r="F1475" s="8">
        <f t="shared" si="116"/>
        <v>38356</v>
      </c>
      <c r="G1475" s="8" t="s">
        <v>174</v>
      </c>
      <c r="H1475" s="8" t="s">
        <v>3209</v>
      </c>
      <c r="J1475" s="8" t="s">
        <v>3210</v>
      </c>
      <c r="K1475" s="8" t="s">
        <v>3211</v>
      </c>
      <c r="L1475" s="8" t="str">
        <f t="shared" si="117"/>
        <v>上島町</v>
      </c>
      <c r="M1475" s="8" t="str">
        <f t="shared" si="118"/>
        <v>愛媛県上島町</v>
      </c>
      <c r="N1475" s="8">
        <f t="shared" si="119"/>
        <v>38356</v>
      </c>
    </row>
    <row r="1476" spans="1:14" x14ac:dyDescent="0.55000000000000004">
      <c r="A1476" s="8">
        <v>38</v>
      </c>
      <c r="B1476" s="8">
        <v>386</v>
      </c>
      <c r="C1476" s="8">
        <v>38386</v>
      </c>
      <c r="D1476" s="8">
        <v>38386</v>
      </c>
      <c r="E1476" s="8">
        <f t="shared" si="115"/>
        <v>38386</v>
      </c>
      <c r="F1476" s="8">
        <f t="shared" si="116"/>
        <v>38386</v>
      </c>
      <c r="G1476" s="8" t="s">
        <v>174</v>
      </c>
      <c r="H1476" s="8" t="s">
        <v>3212</v>
      </c>
      <c r="J1476" s="8" t="s">
        <v>3213</v>
      </c>
      <c r="K1476" s="8" t="s">
        <v>3214</v>
      </c>
      <c r="L1476" s="8" t="str">
        <f t="shared" si="117"/>
        <v>久万高原町</v>
      </c>
      <c r="M1476" s="8" t="str">
        <f t="shared" si="118"/>
        <v>愛媛県久万高原町</v>
      </c>
      <c r="N1476" s="8">
        <f t="shared" si="119"/>
        <v>38386</v>
      </c>
    </row>
    <row r="1477" spans="1:14" x14ac:dyDescent="0.55000000000000004">
      <c r="A1477" s="8">
        <v>38</v>
      </c>
      <c r="B1477" s="8">
        <v>401</v>
      </c>
      <c r="C1477" s="8">
        <v>38401</v>
      </c>
      <c r="D1477" s="8">
        <v>38401</v>
      </c>
      <c r="E1477" s="8">
        <f t="shared" si="115"/>
        <v>38401</v>
      </c>
      <c r="F1477" s="8">
        <f t="shared" si="116"/>
        <v>38401</v>
      </c>
      <c r="G1477" s="8" t="s">
        <v>174</v>
      </c>
      <c r="H1477" s="8" t="s">
        <v>3215</v>
      </c>
      <c r="J1477" s="8" t="s">
        <v>176</v>
      </c>
      <c r="K1477" s="8" t="s">
        <v>3216</v>
      </c>
      <c r="L1477" s="8" t="str">
        <f t="shared" si="117"/>
        <v>松前町</v>
      </c>
      <c r="M1477" s="8" t="str">
        <f t="shared" si="118"/>
        <v>愛媛県松前町</v>
      </c>
      <c r="N1477" s="8">
        <f t="shared" si="119"/>
        <v>38401</v>
      </c>
    </row>
    <row r="1478" spans="1:14" x14ac:dyDescent="0.55000000000000004">
      <c r="A1478" s="8">
        <v>38</v>
      </c>
      <c r="B1478" s="8">
        <v>402</v>
      </c>
      <c r="C1478" s="8">
        <v>38402</v>
      </c>
      <c r="D1478" s="8">
        <v>38402</v>
      </c>
      <c r="E1478" s="8">
        <f t="shared" si="115"/>
        <v>38402</v>
      </c>
      <c r="F1478" s="8">
        <f t="shared" si="116"/>
        <v>38402</v>
      </c>
      <c r="G1478" s="8" t="s">
        <v>174</v>
      </c>
      <c r="H1478" s="8" t="s">
        <v>3215</v>
      </c>
      <c r="J1478" s="8" t="s">
        <v>3217</v>
      </c>
      <c r="K1478" s="8" t="s">
        <v>3218</v>
      </c>
      <c r="L1478" s="8" t="str">
        <f t="shared" si="117"/>
        <v>砥部町</v>
      </c>
      <c r="M1478" s="8" t="str">
        <f t="shared" si="118"/>
        <v>愛媛県砥部町</v>
      </c>
      <c r="N1478" s="8">
        <f t="shared" si="119"/>
        <v>38402</v>
      </c>
    </row>
    <row r="1479" spans="1:14" x14ac:dyDescent="0.55000000000000004">
      <c r="A1479" s="8">
        <v>38</v>
      </c>
      <c r="B1479" s="8">
        <v>422</v>
      </c>
      <c r="C1479" s="8">
        <v>38422</v>
      </c>
      <c r="D1479" s="8">
        <v>38422</v>
      </c>
      <c r="E1479" s="8">
        <f t="shared" si="115"/>
        <v>38422</v>
      </c>
      <c r="F1479" s="8">
        <f t="shared" si="116"/>
        <v>38422</v>
      </c>
      <c r="G1479" s="8" t="s">
        <v>174</v>
      </c>
      <c r="H1479" s="8" t="s">
        <v>3219</v>
      </c>
      <c r="J1479" s="8" t="s">
        <v>3220</v>
      </c>
      <c r="K1479" s="8" t="s">
        <v>3221</v>
      </c>
      <c r="L1479" s="8" t="str">
        <f t="shared" si="117"/>
        <v>内子町</v>
      </c>
      <c r="M1479" s="8" t="str">
        <f t="shared" si="118"/>
        <v>愛媛県内子町</v>
      </c>
      <c r="N1479" s="8">
        <f t="shared" si="119"/>
        <v>38422</v>
      </c>
    </row>
    <row r="1480" spans="1:14" x14ac:dyDescent="0.55000000000000004">
      <c r="A1480" s="8">
        <v>38</v>
      </c>
      <c r="B1480" s="8">
        <v>442</v>
      </c>
      <c r="C1480" s="8">
        <v>38442</v>
      </c>
      <c r="D1480" s="8">
        <v>38442</v>
      </c>
      <c r="E1480" s="8">
        <f t="shared" si="115"/>
        <v>38442</v>
      </c>
      <c r="F1480" s="8">
        <f t="shared" si="116"/>
        <v>38442</v>
      </c>
      <c r="G1480" s="8" t="s">
        <v>174</v>
      </c>
      <c r="H1480" s="8" t="s">
        <v>3222</v>
      </c>
      <c r="J1480" s="8" t="s">
        <v>3223</v>
      </c>
      <c r="K1480" s="8" t="s">
        <v>3224</v>
      </c>
      <c r="L1480" s="8" t="str">
        <f t="shared" si="117"/>
        <v>伊方町</v>
      </c>
      <c r="M1480" s="8" t="str">
        <f t="shared" si="118"/>
        <v>愛媛県伊方町</v>
      </c>
      <c r="N1480" s="8">
        <f t="shared" si="119"/>
        <v>38442</v>
      </c>
    </row>
    <row r="1481" spans="1:14" x14ac:dyDescent="0.55000000000000004">
      <c r="A1481" s="8">
        <v>38</v>
      </c>
      <c r="B1481" s="8">
        <v>484</v>
      </c>
      <c r="C1481" s="8">
        <v>38484</v>
      </c>
      <c r="D1481" s="8">
        <v>38484</v>
      </c>
      <c r="E1481" s="8">
        <f t="shared" si="115"/>
        <v>38484</v>
      </c>
      <c r="F1481" s="8">
        <f t="shared" si="116"/>
        <v>38484</v>
      </c>
      <c r="G1481" s="8" t="s">
        <v>174</v>
      </c>
      <c r="H1481" s="8" t="s">
        <v>3225</v>
      </c>
      <c r="J1481" s="8" t="s">
        <v>3226</v>
      </c>
      <c r="K1481" s="8" t="s">
        <v>3227</v>
      </c>
      <c r="L1481" s="8" t="str">
        <f t="shared" si="117"/>
        <v>松野町</v>
      </c>
      <c r="M1481" s="8" t="str">
        <f t="shared" si="118"/>
        <v>愛媛県松野町</v>
      </c>
      <c r="N1481" s="8">
        <f t="shared" si="119"/>
        <v>38484</v>
      </c>
    </row>
    <row r="1482" spans="1:14" x14ac:dyDescent="0.55000000000000004">
      <c r="A1482" s="8">
        <v>38</v>
      </c>
      <c r="B1482" s="8">
        <v>488</v>
      </c>
      <c r="C1482" s="8">
        <v>38488</v>
      </c>
      <c r="D1482" s="8">
        <v>38488</v>
      </c>
      <c r="E1482" s="8">
        <f t="shared" si="115"/>
        <v>38488</v>
      </c>
      <c r="F1482" s="8">
        <f t="shared" si="116"/>
        <v>38488</v>
      </c>
      <c r="G1482" s="8" t="s">
        <v>174</v>
      </c>
      <c r="H1482" s="8" t="s">
        <v>3225</v>
      </c>
      <c r="J1482" s="8" t="s">
        <v>3228</v>
      </c>
      <c r="K1482" s="8" t="s">
        <v>2426</v>
      </c>
      <c r="L1482" s="8" t="str">
        <f t="shared" si="117"/>
        <v>鬼北町</v>
      </c>
      <c r="M1482" s="8" t="str">
        <f t="shared" si="118"/>
        <v>愛媛県鬼北町</v>
      </c>
      <c r="N1482" s="8">
        <f t="shared" si="119"/>
        <v>38488</v>
      </c>
    </row>
    <row r="1483" spans="1:14" x14ac:dyDescent="0.55000000000000004">
      <c r="A1483" s="8">
        <v>38</v>
      </c>
      <c r="B1483" s="8">
        <v>506</v>
      </c>
      <c r="C1483" s="8">
        <v>38506</v>
      </c>
      <c r="D1483" s="8">
        <v>38506</v>
      </c>
      <c r="E1483" s="8">
        <f t="shared" si="115"/>
        <v>38506</v>
      </c>
      <c r="F1483" s="8">
        <f t="shared" si="116"/>
        <v>38506</v>
      </c>
      <c r="G1483" s="8" t="s">
        <v>174</v>
      </c>
      <c r="H1483" s="8" t="s">
        <v>3229</v>
      </c>
      <c r="J1483" s="8" t="s">
        <v>3230</v>
      </c>
      <c r="K1483" s="8" t="s">
        <v>3231</v>
      </c>
      <c r="L1483" s="8" t="str">
        <f t="shared" si="117"/>
        <v>愛南町</v>
      </c>
      <c r="M1483" s="8" t="str">
        <f t="shared" si="118"/>
        <v>愛媛県愛南町</v>
      </c>
      <c r="N1483" s="8">
        <f t="shared" si="119"/>
        <v>38506</v>
      </c>
    </row>
    <row r="1484" spans="1:14" x14ac:dyDescent="0.55000000000000004">
      <c r="A1484" s="8">
        <v>39</v>
      </c>
      <c r="B1484" s="8">
        <v>0</v>
      </c>
      <c r="C1484" s="8">
        <v>39000</v>
      </c>
      <c r="D1484" s="8">
        <v>39000</v>
      </c>
      <c r="E1484" s="8">
        <f t="shared" si="115"/>
        <v>39000</v>
      </c>
      <c r="F1484" s="8" t="str">
        <f t="shared" si="116"/>
        <v>39</v>
      </c>
      <c r="G1484" s="8" t="s">
        <v>178</v>
      </c>
      <c r="K1484" s="8" t="s">
        <v>3232</v>
      </c>
      <c r="L1484" s="8" t="str">
        <f t="shared" si="117"/>
        <v>高知県</v>
      </c>
      <c r="M1484" s="8" t="str">
        <f t="shared" si="118"/>
        <v>高知県高知県</v>
      </c>
      <c r="N1484" s="8">
        <f t="shared" si="119"/>
        <v>39000</v>
      </c>
    </row>
    <row r="1485" spans="1:14" x14ac:dyDescent="0.55000000000000004">
      <c r="A1485" s="8">
        <v>39</v>
      </c>
      <c r="B1485" s="8">
        <v>201</v>
      </c>
      <c r="C1485" s="8">
        <v>39201</v>
      </c>
      <c r="D1485" s="8">
        <v>39201</v>
      </c>
      <c r="E1485" s="8">
        <f t="shared" si="115"/>
        <v>39201</v>
      </c>
      <c r="F1485" s="8">
        <f t="shared" si="116"/>
        <v>39201</v>
      </c>
      <c r="G1485" s="8" t="s">
        <v>178</v>
      </c>
      <c r="J1485" s="8" t="s">
        <v>3233</v>
      </c>
      <c r="K1485" s="8" t="s">
        <v>3234</v>
      </c>
      <c r="L1485" s="8" t="str">
        <f t="shared" si="117"/>
        <v>高知市</v>
      </c>
      <c r="M1485" s="8" t="str">
        <f t="shared" si="118"/>
        <v>高知県高知市</v>
      </c>
      <c r="N1485" s="8">
        <f t="shared" si="119"/>
        <v>39201</v>
      </c>
    </row>
    <row r="1486" spans="1:14" x14ac:dyDescent="0.55000000000000004">
      <c r="A1486" s="8">
        <v>39</v>
      </c>
      <c r="B1486" s="8">
        <v>202</v>
      </c>
      <c r="C1486" s="8">
        <v>39202</v>
      </c>
      <c r="D1486" s="8">
        <v>39202</v>
      </c>
      <c r="E1486" s="8">
        <f t="shared" si="115"/>
        <v>39202</v>
      </c>
      <c r="F1486" s="8">
        <f t="shared" si="116"/>
        <v>39202</v>
      </c>
      <c r="G1486" s="8" t="s">
        <v>178</v>
      </c>
      <c r="J1486" s="8" t="s">
        <v>3235</v>
      </c>
      <c r="K1486" s="8" t="s">
        <v>3236</v>
      </c>
      <c r="L1486" s="8" t="str">
        <f t="shared" si="117"/>
        <v>室戸市</v>
      </c>
      <c r="M1486" s="8" t="str">
        <f t="shared" si="118"/>
        <v>高知県室戸市</v>
      </c>
      <c r="N1486" s="8">
        <f t="shared" si="119"/>
        <v>39202</v>
      </c>
    </row>
    <row r="1487" spans="1:14" x14ac:dyDescent="0.55000000000000004">
      <c r="A1487" s="8">
        <v>39</v>
      </c>
      <c r="B1487" s="8">
        <v>203</v>
      </c>
      <c r="C1487" s="8">
        <v>39203</v>
      </c>
      <c r="D1487" s="8">
        <v>39203</v>
      </c>
      <c r="E1487" s="8">
        <f t="shared" si="115"/>
        <v>39203</v>
      </c>
      <c r="F1487" s="8">
        <f t="shared" si="116"/>
        <v>39203</v>
      </c>
      <c r="G1487" s="8" t="s">
        <v>178</v>
      </c>
      <c r="J1487" s="8" t="s">
        <v>3237</v>
      </c>
      <c r="K1487" s="8" t="s">
        <v>3238</v>
      </c>
      <c r="L1487" s="8" t="str">
        <f t="shared" si="117"/>
        <v>安芸市</v>
      </c>
      <c r="M1487" s="8" t="str">
        <f t="shared" si="118"/>
        <v>高知県安芸市</v>
      </c>
      <c r="N1487" s="8">
        <f t="shared" si="119"/>
        <v>39203</v>
      </c>
    </row>
    <row r="1488" spans="1:14" x14ac:dyDescent="0.55000000000000004">
      <c r="A1488" s="8">
        <v>39</v>
      </c>
      <c r="B1488" s="8">
        <v>204</v>
      </c>
      <c r="C1488" s="8">
        <v>39204</v>
      </c>
      <c r="D1488" s="8">
        <v>39204</v>
      </c>
      <c r="E1488" s="8">
        <f t="shared" si="115"/>
        <v>39204</v>
      </c>
      <c r="F1488" s="8">
        <f t="shared" si="116"/>
        <v>39204</v>
      </c>
      <c r="G1488" s="8" t="s">
        <v>178</v>
      </c>
      <c r="J1488" s="8" t="s">
        <v>3239</v>
      </c>
      <c r="K1488" s="8" t="s">
        <v>3240</v>
      </c>
      <c r="L1488" s="8" t="str">
        <f t="shared" si="117"/>
        <v>南国市</v>
      </c>
      <c r="M1488" s="8" t="str">
        <f t="shared" si="118"/>
        <v>高知県南国市</v>
      </c>
      <c r="N1488" s="8">
        <f t="shared" si="119"/>
        <v>39204</v>
      </c>
    </row>
    <row r="1489" spans="1:14" x14ac:dyDescent="0.55000000000000004">
      <c r="A1489" s="8">
        <v>39</v>
      </c>
      <c r="B1489" s="8">
        <v>205</v>
      </c>
      <c r="C1489" s="8">
        <v>39205</v>
      </c>
      <c r="D1489" s="8">
        <v>39205</v>
      </c>
      <c r="E1489" s="8">
        <f t="shared" si="115"/>
        <v>39205</v>
      </c>
      <c r="F1489" s="8">
        <f t="shared" si="116"/>
        <v>39205</v>
      </c>
      <c r="G1489" s="8" t="s">
        <v>178</v>
      </c>
      <c r="J1489" s="8" t="s">
        <v>3241</v>
      </c>
      <c r="K1489" s="8" t="s">
        <v>3242</v>
      </c>
      <c r="L1489" s="8" t="str">
        <f t="shared" si="117"/>
        <v>土佐市</v>
      </c>
      <c r="M1489" s="8" t="str">
        <f t="shared" si="118"/>
        <v>高知県土佐市</v>
      </c>
      <c r="N1489" s="8">
        <f t="shared" si="119"/>
        <v>39205</v>
      </c>
    </row>
    <row r="1490" spans="1:14" x14ac:dyDescent="0.55000000000000004">
      <c r="A1490" s="8">
        <v>39</v>
      </c>
      <c r="B1490" s="8">
        <v>206</v>
      </c>
      <c r="C1490" s="8">
        <v>39206</v>
      </c>
      <c r="D1490" s="8">
        <v>39206</v>
      </c>
      <c r="E1490" s="8">
        <f t="shared" si="115"/>
        <v>39206</v>
      </c>
      <c r="F1490" s="8">
        <f t="shared" si="116"/>
        <v>39206</v>
      </c>
      <c r="G1490" s="8" t="s">
        <v>178</v>
      </c>
      <c r="J1490" s="8" t="s">
        <v>3243</v>
      </c>
      <c r="K1490" s="8" t="s">
        <v>3244</v>
      </c>
      <c r="L1490" s="8" t="str">
        <f t="shared" si="117"/>
        <v>須崎市</v>
      </c>
      <c r="M1490" s="8" t="str">
        <f t="shared" si="118"/>
        <v>高知県須崎市</v>
      </c>
      <c r="N1490" s="8">
        <f t="shared" si="119"/>
        <v>39206</v>
      </c>
    </row>
    <row r="1491" spans="1:14" x14ac:dyDescent="0.55000000000000004">
      <c r="A1491" s="8">
        <v>39</v>
      </c>
      <c r="B1491" s="8">
        <v>208</v>
      </c>
      <c r="C1491" s="8">
        <v>39208</v>
      </c>
      <c r="D1491" s="8">
        <v>39208</v>
      </c>
      <c r="E1491" s="8">
        <f t="shared" si="115"/>
        <v>39208</v>
      </c>
      <c r="F1491" s="8">
        <f t="shared" si="116"/>
        <v>39208</v>
      </c>
      <c r="G1491" s="8" t="s">
        <v>178</v>
      </c>
      <c r="J1491" s="8" t="s">
        <v>3245</v>
      </c>
      <c r="K1491" s="8" t="s">
        <v>3246</v>
      </c>
      <c r="L1491" s="8" t="str">
        <f t="shared" si="117"/>
        <v>宿毛市</v>
      </c>
      <c r="M1491" s="8" t="str">
        <f t="shared" si="118"/>
        <v>高知県宿毛市</v>
      </c>
      <c r="N1491" s="8">
        <f t="shared" si="119"/>
        <v>39208</v>
      </c>
    </row>
    <row r="1492" spans="1:14" x14ac:dyDescent="0.55000000000000004">
      <c r="A1492" s="8">
        <v>39</v>
      </c>
      <c r="B1492" s="8">
        <v>209</v>
      </c>
      <c r="C1492" s="8">
        <v>39209</v>
      </c>
      <c r="D1492" s="8">
        <v>39209</v>
      </c>
      <c r="E1492" s="8">
        <f t="shared" si="115"/>
        <v>39209</v>
      </c>
      <c r="F1492" s="8">
        <f t="shared" si="116"/>
        <v>39209</v>
      </c>
      <c r="G1492" s="8" t="s">
        <v>178</v>
      </c>
      <c r="J1492" s="8" t="s">
        <v>3247</v>
      </c>
      <c r="K1492" s="8" t="s">
        <v>3248</v>
      </c>
      <c r="L1492" s="8" t="str">
        <f t="shared" si="117"/>
        <v>土佐清水市</v>
      </c>
      <c r="M1492" s="8" t="str">
        <f t="shared" si="118"/>
        <v>高知県土佐清水市</v>
      </c>
      <c r="N1492" s="8">
        <f t="shared" si="119"/>
        <v>39209</v>
      </c>
    </row>
    <row r="1493" spans="1:14" x14ac:dyDescent="0.55000000000000004">
      <c r="A1493" s="8">
        <v>39</v>
      </c>
      <c r="B1493" s="8">
        <v>210</v>
      </c>
      <c r="C1493" s="8">
        <v>39210</v>
      </c>
      <c r="D1493" s="8">
        <v>39210</v>
      </c>
      <c r="E1493" s="8">
        <f t="shared" si="115"/>
        <v>39210</v>
      </c>
      <c r="F1493" s="8">
        <f t="shared" si="116"/>
        <v>39210</v>
      </c>
      <c r="G1493" s="8" t="s">
        <v>178</v>
      </c>
      <c r="J1493" s="8" t="s">
        <v>3249</v>
      </c>
      <c r="K1493" s="8" t="s">
        <v>3250</v>
      </c>
      <c r="L1493" s="8" t="str">
        <f t="shared" si="117"/>
        <v>四万十市</v>
      </c>
      <c r="M1493" s="8" t="str">
        <f t="shared" si="118"/>
        <v>高知県四万十市</v>
      </c>
      <c r="N1493" s="8">
        <f t="shared" si="119"/>
        <v>39210</v>
      </c>
    </row>
    <row r="1494" spans="1:14" x14ac:dyDescent="0.55000000000000004">
      <c r="A1494" s="8">
        <v>39</v>
      </c>
      <c r="B1494" s="8">
        <v>211</v>
      </c>
      <c r="C1494" s="8">
        <v>39211</v>
      </c>
      <c r="D1494" s="8">
        <v>39211</v>
      </c>
      <c r="E1494" s="8">
        <f t="shared" si="115"/>
        <v>39211</v>
      </c>
      <c r="F1494" s="8">
        <f t="shared" si="116"/>
        <v>39211</v>
      </c>
      <c r="G1494" s="8" t="s">
        <v>178</v>
      </c>
      <c r="J1494" s="8" t="s">
        <v>3251</v>
      </c>
      <c r="K1494" s="8" t="s">
        <v>2291</v>
      </c>
      <c r="L1494" s="8" t="str">
        <f t="shared" si="117"/>
        <v>香南市</v>
      </c>
      <c r="M1494" s="8" t="str">
        <f t="shared" si="118"/>
        <v>高知県香南市</v>
      </c>
      <c r="N1494" s="8">
        <f t="shared" si="119"/>
        <v>39211</v>
      </c>
    </row>
    <row r="1495" spans="1:14" x14ac:dyDescent="0.55000000000000004">
      <c r="A1495" s="8">
        <v>39</v>
      </c>
      <c r="B1495" s="8">
        <v>212</v>
      </c>
      <c r="C1495" s="8">
        <v>39212</v>
      </c>
      <c r="D1495" s="8">
        <v>39212</v>
      </c>
      <c r="E1495" s="8">
        <f t="shared" si="115"/>
        <v>39212</v>
      </c>
      <c r="F1495" s="8">
        <f t="shared" si="116"/>
        <v>39212</v>
      </c>
      <c r="G1495" s="8" t="s">
        <v>178</v>
      </c>
      <c r="J1495" s="8" t="s">
        <v>3252</v>
      </c>
      <c r="K1495" s="8" t="s">
        <v>3253</v>
      </c>
      <c r="L1495" s="8" t="str">
        <f t="shared" si="117"/>
        <v>香美市</v>
      </c>
      <c r="M1495" s="8" t="str">
        <f t="shared" si="118"/>
        <v>高知県香美市</v>
      </c>
      <c r="N1495" s="8">
        <f t="shared" si="119"/>
        <v>39212</v>
      </c>
    </row>
    <row r="1496" spans="1:14" x14ac:dyDescent="0.55000000000000004">
      <c r="A1496" s="8">
        <v>39</v>
      </c>
      <c r="B1496" s="8">
        <v>301</v>
      </c>
      <c r="C1496" s="8">
        <v>39301</v>
      </c>
      <c r="D1496" s="8">
        <v>39301</v>
      </c>
      <c r="E1496" s="8">
        <f t="shared" si="115"/>
        <v>39301</v>
      </c>
      <c r="F1496" s="8">
        <f t="shared" si="116"/>
        <v>39301</v>
      </c>
      <c r="G1496" s="8" t="s">
        <v>178</v>
      </c>
      <c r="H1496" s="8" t="s">
        <v>3025</v>
      </c>
      <c r="J1496" s="8" t="s">
        <v>3254</v>
      </c>
      <c r="K1496" s="8" t="s">
        <v>3255</v>
      </c>
      <c r="L1496" s="8" t="str">
        <f t="shared" si="117"/>
        <v>東洋町</v>
      </c>
      <c r="M1496" s="8" t="str">
        <f t="shared" si="118"/>
        <v>高知県東洋町</v>
      </c>
      <c r="N1496" s="8">
        <f t="shared" si="119"/>
        <v>39301</v>
      </c>
    </row>
    <row r="1497" spans="1:14" x14ac:dyDescent="0.55000000000000004">
      <c r="A1497" s="8">
        <v>39</v>
      </c>
      <c r="B1497" s="8">
        <v>302</v>
      </c>
      <c r="C1497" s="8">
        <v>39302</v>
      </c>
      <c r="D1497" s="8">
        <v>39302</v>
      </c>
      <c r="E1497" s="8">
        <f t="shared" si="115"/>
        <v>39302</v>
      </c>
      <c r="F1497" s="8">
        <f t="shared" si="116"/>
        <v>39302</v>
      </c>
      <c r="G1497" s="8" t="s">
        <v>178</v>
      </c>
      <c r="H1497" s="8" t="s">
        <v>3025</v>
      </c>
      <c r="J1497" s="8" t="s">
        <v>3256</v>
      </c>
      <c r="K1497" s="8" t="s">
        <v>3257</v>
      </c>
      <c r="L1497" s="8" t="str">
        <f t="shared" si="117"/>
        <v>奈半利町</v>
      </c>
      <c r="M1497" s="8" t="str">
        <f t="shared" si="118"/>
        <v>高知県奈半利町</v>
      </c>
      <c r="N1497" s="8">
        <f t="shared" si="119"/>
        <v>39302</v>
      </c>
    </row>
    <row r="1498" spans="1:14" x14ac:dyDescent="0.55000000000000004">
      <c r="A1498" s="8">
        <v>39</v>
      </c>
      <c r="B1498" s="8">
        <v>303</v>
      </c>
      <c r="C1498" s="8">
        <v>39303</v>
      </c>
      <c r="D1498" s="8">
        <v>39303</v>
      </c>
      <c r="E1498" s="8">
        <f t="shared" si="115"/>
        <v>39303</v>
      </c>
      <c r="F1498" s="8">
        <f t="shared" si="116"/>
        <v>39303</v>
      </c>
      <c r="G1498" s="8" t="s">
        <v>178</v>
      </c>
      <c r="H1498" s="8" t="s">
        <v>3025</v>
      </c>
      <c r="J1498" s="8" t="s">
        <v>3258</v>
      </c>
      <c r="K1498" s="8" t="s">
        <v>3259</v>
      </c>
      <c r="L1498" s="8" t="str">
        <f t="shared" si="117"/>
        <v>田野町</v>
      </c>
      <c r="M1498" s="8" t="str">
        <f t="shared" si="118"/>
        <v>高知県田野町</v>
      </c>
      <c r="N1498" s="8">
        <f t="shared" si="119"/>
        <v>39303</v>
      </c>
    </row>
    <row r="1499" spans="1:14" x14ac:dyDescent="0.55000000000000004">
      <c r="A1499" s="8">
        <v>39</v>
      </c>
      <c r="B1499" s="8">
        <v>304</v>
      </c>
      <c r="C1499" s="8">
        <v>39304</v>
      </c>
      <c r="D1499" s="8">
        <v>39304</v>
      </c>
      <c r="E1499" s="8">
        <f t="shared" si="115"/>
        <v>39304</v>
      </c>
      <c r="F1499" s="8">
        <f t="shared" si="116"/>
        <v>39304</v>
      </c>
      <c r="G1499" s="8" t="s">
        <v>178</v>
      </c>
      <c r="H1499" s="8" t="s">
        <v>3025</v>
      </c>
      <c r="J1499" s="8" t="s">
        <v>3260</v>
      </c>
      <c r="K1499" s="8" t="s">
        <v>3261</v>
      </c>
      <c r="L1499" s="8" t="str">
        <f t="shared" si="117"/>
        <v>安田町</v>
      </c>
      <c r="M1499" s="8" t="str">
        <f t="shared" si="118"/>
        <v>高知県安田町</v>
      </c>
      <c r="N1499" s="8">
        <f t="shared" si="119"/>
        <v>39304</v>
      </c>
    </row>
    <row r="1500" spans="1:14" x14ac:dyDescent="0.55000000000000004">
      <c r="A1500" s="8">
        <v>39</v>
      </c>
      <c r="B1500" s="8">
        <v>305</v>
      </c>
      <c r="C1500" s="8">
        <v>39305</v>
      </c>
      <c r="D1500" s="8">
        <v>39305</v>
      </c>
      <c r="E1500" s="8">
        <f t="shared" si="115"/>
        <v>39305</v>
      </c>
      <c r="F1500" s="8">
        <f t="shared" si="116"/>
        <v>39305</v>
      </c>
      <c r="G1500" s="8" t="s">
        <v>178</v>
      </c>
      <c r="H1500" s="8" t="s">
        <v>3025</v>
      </c>
      <c r="J1500" s="8" t="s">
        <v>3262</v>
      </c>
      <c r="K1500" s="8" t="s">
        <v>3263</v>
      </c>
      <c r="L1500" s="8" t="str">
        <f t="shared" si="117"/>
        <v>北川村</v>
      </c>
      <c r="M1500" s="8" t="str">
        <f t="shared" si="118"/>
        <v>高知県北川村</v>
      </c>
      <c r="N1500" s="8">
        <f t="shared" si="119"/>
        <v>39305</v>
      </c>
    </row>
    <row r="1501" spans="1:14" x14ac:dyDescent="0.55000000000000004">
      <c r="A1501" s="8">
        <v>39</v>
      </c>
      <c r="B1501" s="8">
        <v>306</v>
      </c>
      <c r="C1501" s="8">
        <v>39306</v>
      </c>
      <c r="D1501" s="8">
        <v>39306</v>
      </c>
      <c r="E1501" s="8">
        <f t="shared" si="115"/>
        <v>39306</v>
      </c>
      <c r="F1501" s="8">
        <f t="shared" si="116"/>
        <v>39306</v>
      </c>
      <c r="G1501" s="8" t="s">
        <v>178</v>
      </c>
      <c r="H1501" s="8" t="s">
        <v>3025</v>
      </c>
      <c r="J1501" s="8" t="s">
        <v>3264</v>
      </c>
      <c r="K1501" s="8" t="s">
        <v>3265</v>
      </c>
      <c r="L1501" s="8" t="str">
        <f t="shared" si="117"/>
        <v>馬路村</v>
      </c>
      <c r="M1501" s="8" t="str">
        <f t="shared" si="118"/>
        <v>高知県馬路村</v>
      </c>
      <c r="N1501" s="8">
        <f t="shared" si="119"/>
        <v>39306</v>
      </c>
    </row>
    <row r="1502" spans="1:14" x14ac:dyDescent="0.55000000000000004">
      <c r="A1502" s="8">
        <v>39</v>
      </c>
      <c r="B1502" s="8">
        <v>307</v>
      </c>
      <c r="C1502" s="8">
        <v>39307</v>
      </c>
      <c r="D1502" s="8">
        <v>39307</v>
      </c>
      <c r="E1502" s="8">
        <f t="shared" si="115"/>
        <v>39307</v>
      </c>
      <c r="F1502" s="8">
        <f t="shared" si="116"/>
        <v>39307</v>
      </c>
      <c r="G1502" s="8" t="s">
        <v>178</v>
      </c>
      <c r="H1502" s="8" t="s">
        <v>3025</v>
      </c>
      <c r="J1502" s="8" t="s">
        <v>3266</v>
      </c>
      <c r="K1502" s="8" t="s">
        <v>3267</v>
      </c>
      <c r="L1502" s="8" t="str">
        <f t="shared" si="117"/>
        <v>芸西村</v>
      </c>
      <c r="M1502" s="8" t="str">
        <f t="shared" si="118"/>
        <v>高知県芸西村</v>
      </c>
      <c r="N1502" s="8">
        <f t="shared" si="119"/>
        <v>39307</v>
      </c>
    </row>
    <row r="1503" spans="1:14" x14ac:dyDescent="0.55000000000000004">
      <c r="A1503" s="8">
        <v>39</v>
      </c>
      <c r="B1503" s="8">
        <v>341</v>
      </c>
      <c r="C1503" s="8">
        <v>39341</v>
      </c>
      <c r="D1503" s="8">
        <v>39341</v>
      </c>
      <c r="E1503" s="8">
        <f t="shared" si="115"/>
        <v>39341</v>
      </c>
      <c r="F1503" s="8">
        <f t="shared" si="116"/>
        <v>39341</v>
      </c>
      <c r="G1503" s="8" t="s">
        <v>178</v>
      </c>
      <c r="H1503" s="8" t="s">
        <v>3268</v>
      </c>
      <c r="J1503" s="8" t="s">
        <v>3269</v>
      </c>
      <c r="K1503" s="8" t="s">
        <v>3270</v>
      </c>
      <c r="L1503" s="8" t="str">
        <f t="shared" si="117"/>
        <v>本山町</v>
      </c>
      <c r="M1503" s="8" t="str">
        <f t="shared" si="118"/>
        <v>高知県本山町</v>
      </c>
      <c r="N1503" s="8">
        <f t="shared" si="119"/>
        <v>39341</v>
      </c>
    </row>
    <row r="1504" spans="1:14" x14ac:dyDescent="0.55000000000000004">
      <c r="A1504" s="8">
        <v>39</v>
      </c>
      <c r="B1504" s="8">
        <v>344</v>
      </c>
      <c r="C1504" s="8">
        <v>39344</v>
      </c>
      <c r="D1504" s="8">
        <v>39344</v>
      </c>
      <c r="E1504" s="8">
        <f t="shared" si="115"/>
        <v>39344</v>
      </c>
      <c r="F1504" s="8">
        <f t="shared" si="116"/>
        <v>39344</v>
      </c>
      <c r="G1504" s="8" t="s">
        <v>178</v>
      </c>
      <c r="H1504" s="8" t="s">
        <v>3268</v>
      </c>
      <c r="J1504" s="8" t="s">
        <v>3271</v>
      </c>
      <c r="K1504" s="8" t="s">
        <v>3272</v>
      </c>
      <c r="L1504" s="8" t="str">
        <f t="shared" si="117"/>
        <v>大豊町</v>
      </c>
      <c r="M1504" s="8" t="str">
        <f t="shared" si="118"/>
        <v>高知県大豊町</v>
      </c>
      <c r="N1504" s="8">
        <f t="shared" si="119"/>
        <v>39344</v>
      </c>
    </row>
    <row r="1505" spans="1:14" x14ac:dyDescent="0.55000000000000004">
      <c r="A1505" s="8">
        <v>39</v>
      </c>
      <c r="B1505" s="8">
        <v>363</v>
      </c>
      <c r="C1505" s="8">
        <v>39363</v>
      </c>
      <c r="D1505" s="8">
        <v>39363</v>
      </c>
      <c r="E1505" s="8">
        <f t="shared" si="115"/>
        <v>39363</v>
      </c>
      <c r="F1505" s="8">
        <f t="shared" si="116"/>
        <v>39363</v>
      </c>
      <c r="G1505" s="8" t="s">
        <v>178</v>
      </c>
      <c r="H1505" s="8" t="s">
        <v>3273</v>
      </c>
      <c r="J1505" s="8" t="s">
        <v>3274</v>
      </c>
      <c r="K1505" s="8" t="s">
        <v>3275</v>
      </c>
      <c r="L1505" s="8" t="str">
        <f t="shared" si="117"/>
        <v>土佐町</v>
      </c>
      <c r="M1505" s="8" t="str">
        <f t="shared" si="118"/>
        <v>高知県土佐町</v>
      </c>
      <c r="N1505" s="8">
        <f t="shared" si="119"/>
        <v>39363</v>
      </c>
    </row>
    <row r="1506" spans="1:14" x14ac:dyDescent="0.55000000000000004">
      <c r="A1506" s="8">
        <v>39</v>
      </c>
      <c r="B1506" s="8">
        <v>364</v>
      </c>
      <c r="C1506" s="8">
        <v>39364</v>
      </c>
      <c r="D1506" s="8">
        <v>39364</v>
      </c>
      <c r="E1506" s="8">
        <f t="shared" si="115"/>
        <v>39364</v>
      </c>
      <c r="F1506" s="8">
        <f t="shared" si="116"/>
        <v>39364</v>
      </c>
      <c r="G1506" s="8" t="s">
        <v>178</v>
      </c>
      <c r="H1506" s="8" t="s">
        <v>3273</v>
      </c>
      <c r="J1506" s="8" t="s">
        <v>3276</v>
      </c>
      <c r="K1506" s="8" t="s">
        <v>3277</v>
      </c>
      <c r="L1506" s="8" t="str">
        <f t="shared" si="117"/>
        <v>大川村</v>
      </c>
      <c r="M1506" s="8" t="str">
        <f t="shared" si="118"/>
        <v>高知県大川村</v>
      </c>
      <c r="N1506" s="8">
        <f t="shared" si="119"/>
        <v>39364</v>
      </c>
    </row>
    <row r="1507" spans="1:14" x14ac:dyDescent="0.55000000000000004">
      <c r="A1507" s="8">
        <v>39</v>
      </c>
      <c r="B1507" s="8">
        <v>386</v>
      </c>
      <c r="C1507" s="8">
        <v>39386</v>
      </c>
      <c r="D1507" s="8">
        <v>39386</v>
      </c>
      <c r="E1507" s="8">
        <f t="shared" si="115"/>
        <v>39386</v>
      </c>
      <c r="F1507" s="8">
        <f t="shared" si="116"/>
        <v>39386</v>
      </c>
      <c r="G1507" s="8" t="s">
        <v>178</v>
      </c>
      <c r="H1507" s="8" t="s">
        <v>3278</v>
      </c>
      <c r="J1507" s="8" t="s">
        <v>3279</v>
      </c>
      <c r="K1507" s="8" t="s">
        <v>3280</v>
      </c>
      <c r="L1507" s="8" t="str">
        <f t="shared" si="117"/>
        <v>いの町</v>
      </c>
      <c r="M1507" s="8" t="str">
        <f t="shared" si="118"/>
        <v>高知県いの町</v>
      </c>
      <c r="N1507" s="8">
        <f t="shared" si="119"/>
        <v>39386</v>
      </c>
    </row>
    <row r="1508" spans="1:14" x14ac:dyDescent="0.55000000000000004">
      <c r="A1508" s="8">
        <v>39</v>
      </c>
      <c r="B1508" s="8">
        <v>387</v>
      </c>
      <c r="C1508" s="8">
        <v>39387</v>
      </c>
      <c r="D1508" s="8">
        <v>39387</v>
      </c>
      <c r="E1508" s="8">
        <f t="shared" si="115"/>
        <v>39387</v>
      </c>
      <c r="F1508" s="8">
        <f t="shared" si="116"/>
        <v>39387</v>
      </c>
      <c r="G1508" s="8" t="s">
        <v>178</v>
      </c>
      <c r="H1508" s="8" t="s">
        <v>3278</v>
      </c>
      <c r="J1508" s="8" t="s">
        <v>3281</v>
      </c>
      <c r="K1508" s="8" t="s">
        <v>3282</v>
      </c>
      <c r="L1508" s="8" t="str">
        <f t="shared" si="117"/>
        <v>仁淀川町</v>
      </c>
      <c r="M1508" s="8" t="str">
        <f t="shared" si="118"/>
        <v>高知県仁淀川町</v>
      </c>
      <c r="N1508" s="8">
        <f t="shared" si="119"/>
        <v>39387</v>
      </c>
    </row>
    <row r="1509" spans="1:14" x14ac:dyDescent="0.55000000000000004">
      <c r="A1509" s="8">
        <v>39</v>
      </c>
      <c r="B1509" s="8">
        <v>401</v>
      </c>
      <c r="C1509" s="8">
        <v>39401</v>
      </c>
      <c r="D1509" s="8">
        <v>39401</v>
      </c>
      <c r="E1509" s="8">
        <f t="shared" si="115"/>
        <v>39401</v>
      </c>
      <c r="F1509" s="8">
        <f t="shared" si="116"/>
        <v>39401</v>
      </c>
      <c r="G1509" s="8" t="s">
        <v>178</v>
      </c>
      <c r="H1509" s="8" t="s">
        <v>3283</v>
      </c>
      <c r="J1509" s="8" t="s">
        <v>3284</v>
      </c>
      <c r="K1509" s="8" t="s">
        <v>3285</v>
      </c>
      <c r="L1509" s="8" t="str">
        <f t="shared" si="117"/>
        <v>中土佐町</v>
      </c>
      <c r="M1509" s="8" t="str">
        <f t="shared" si="118"/>
        <v>高知県中土佐町</v>
      </c>
      <c r="N1509" s="8">
        <f t="shared" si="119"/>
        <v>39401</v>
      </c>
    </row>
    <row r="1510" spans="1:14" x14ac:dyDescent="0.55000000000000004">
      <c r="A1510" s="8">
        <v>39</v>
      </c>
      <c r="B1510" s="8">
        <v>402</v>
      </c>
      <c r="C1510" s="8">
        <v>39402</v>
      </c>
      <c r="D1510" s="8">
        <v>39402</v>
      </c>
      <c r="E1510" s="8">
        <f t="shared" si="115"/>
        <v>39402</v>
      </c>
      <c r="F1510" s="8">
        <f t="shared" si="116"/>
        <v>39402</v>
      </c>
      <c r="G1510" s="8" t="s">
        <v>178</v>
      </c>
      <c r="H1510" s="8" t="s">
        <v>3283</v>
      </c>
      <c r="J1510" s="8" t="s">
        <v>3286</v>
      </c>
      <c r="K1510" s="8" t="s">
        <v>3287</v>
      </c>
      <c r="L1510" s="8" t="str">
        <f t="shared" si="117"/>
        <v>佐川町</v>
      </c>
      <c r="M1510" s="8" t="str">
        <f t="shared" si="118"/>
        <v>高知県佐川町</v>
      </c>
      <c r="N1510" s="8">
        <f t="shared" si="119"/>
        <v>39402</v>
      </c>
    </row>
    <row r="1511" spans="1:14" x14ac:dyDescent="0.55000000000000004">
      <c r="A1511" s="8">
        <v>39</v>
      </c>
      <c r="B1511" s="8">
        <v>403</v>
      </c>
      <c r="C1511" s="8">
        <v>39403</v>
      </c>
      <c r="D1511" s="8">
        <v>39403</v>
      </c>
      <c r="E1511" s="8">
        <f t="shared" si="115"/>
        <v>39403</v>
      </c>
      <c r="F1511" s="8">
        <f t="shared" si="116"/>
        <v>39403</v>
      </c>
      <c r="G1511" s="8" t="s">
        <v>178</v>
      </c>
      <c r="H1511" s="8" t="s">
        <v>3283</v>
      </c>
      <c r="J1511" s="8" t="s">
        <v>3288</v>
      </c>
      <c r="K1511" s="8" t="s">
        <v>3289</v>
      </c>
      <c r="L1511" s="8" t="str">
        <f t="shared" si="117"/>
        <v>越知町</v>
      </c>
      <c r="M1511" s="8" t="str">
        <f t="shared" si="118"/>
        <v>高知県越知町</v>
      </c>
      <c r="N1511" s="8">
        <f t="shared" si="119"/>
        <v>39403</v>
      </c>
    </row>
    <row r="1512" spans="1:14" x14ac:dyDescent="0.55000000000000004">
      <c r="A1512" s="8">
        <v>39</v>
      </c>
      <c r="B1512" s="8">
        <v>405</v>
      </c>
      <c r="C1512" s="8">
        <v>39405</v>
      </c>
      <c r="D1512" s="8">
        <v>39405</v>
      </c>
      <c r="E1512" s="8">
        <f t="shared" si="115"/>
        <v>39405</v>
      </c>
      <c r="F1512" s="8">
        <f t="shared" si="116"/>
        <v>39405</v>
      </c>
      <c r="G1512" s="8" t="s">
        <v>178</v>
      </c>
      <c r="H1512" s="8" t="s">
        <v>3283</v>
      </c>
      <c r="J1512" s="8" t="s">
        <v>3290</v>
      </c>
      <c r="K1512" s="8" t="s">
        <v>3291</v>
      </c>
      <c r="L1512" s="8" t="str">
        <f t="shared" si="117"/>
        <v>檮原町</v>
      </c>
      <c r="M1512" s="8" t="str">
        <f t="shared" si="118"/>
        <v>高知県檮原町</v>
      </c>
      <c r="N1512" s="8">
        <f t="shared" si="119"/>
        <v>39405</v>
      </c>
    </row>
    <row r="1513" spans="1:14" x14ac:dyDescent="0.55000000000000004">
      <c r="A1513" s="8">
        <v>39</v>
      </c>
      <c r="B1513" s="8">
        <v>410</v>
      </c>
      <c r="C1513" s="8">
        <v>39410</v>
      </c>
      <c r="D1513" s="8">
        <v>39410</v>
      </c>
      <c r="E1513" s="8">
        <f t="shared" si="115"/>
        <v>39410</v>
      </c>
      <c r="F1513" s="8">
        <f t="shared" si="116"/>
        <v>39410</v>
      </c>
      <c r="G1513" s="8" t="s">
        <v>178</v>
      </c>
      <c r="H1513" s="8" t="s">
        <v>3283</v>
      </c>
      <c r="J1513" s="8" t="s">
        <v>3292</v>
      </c>
      <c r="K1513" s="8" t="s">
        <v>3293</v>
      </c>
      <c r="L1513" s="8" t="str">
        <f t="shared" si="117"/>
        <v>日高村</v>
      </c>
      <c r="M1513" s="8" t="str">
        <f t="shared" si="118"/>
        <v>高知県日高村</v>
      </c>
      <c r="N1513" s="8">
        <f t="shared" si="119"/>
        <v>39410</v>
      </c>
    </row>
    <row r="1514" spans="1:14" x14ac:dyDescent="0.55000000000000004">
      <c r="A1514" s="8">
        <v>39</v>
      </c>
      <c r="B1514" s="8">
        <v>411</v>
      </c>
      <c r="C1514" s="8">
        <v>39411</v>
      </c>
      <c r="D1514" s="8">
        <v>39411</v>
      </c>
      <c r="E1514" s="8">
        <f t="shared" si="115"/>
        <v>39411</v>
      </c>
      <c r="F1514" s="8">
        <f t="shared" si="116"/>
        <v>39411</v>
      </c>
      <c r="G1514" s="8" t="s">
        <v>178</v>
      </c>
      <c r="H1514" s="8" t="s">
        <v>3283</v>
      </c>
      <c r="J1514" s="8" t="s">
        <v>3294</v>
      </c>
      <c r="K1514" s="8" t="s">
        <v>3295</v>
      </c>
      <c r="L1514" s="8" t="str">
        <f t="shared" si="117"/>
        <v>津野町</v>
      </c>
      <c r="M1514" s="8" t="str">
        <f t="shared" si="118"/>
        <v>高知県津野町</v>
      </c>
      <c r="N1514" s="8">
        <f t="shared" si="119"/>
        <v>39411</v>
      </c>
    </row>
    <row r="1515" spans="1:14" x14ac:dyDescent="0.55000000000000004">
      <c r="A1515" s="8">
        <v>39</v>
      </c>
      <c r="B1515" s="8">
        <v>412</v>
      </c>
      <c r="C1515" s="8">
        <v>39412</v>
      </c>
      <c r="D1515" s="8">
        <v>39412</v>
      </c>
      <c r="E1515" s="8">
        <f t="shared" si="115"/>
        <v>39412</v>
      </c>
      <c r="F1515" s="8">
        <f t="shared" si="116"/>
        <v>39412</v>
      </c>
      <c r="G1515" s="8" t="s">
        <v>178</v>
      </c>
      <c r="H1515" s="8" t="s">
        <v>3283</v>
      </c>
      <c r="J1515" s="8" t="s">
        <v>3296</v>
      </c>
      <c r="K1515" s="8" t="s">
        <v>3297</v>
      </c>
      <c r="L1515" s="8" t="str">
        <f t="shared" si="117"/>
        <v>四万十町</v>
      </c>
      <c r="M1515" s="8" t="str">
        <f t="shared" si="118"/>
        <v>高知県四万十町</v>
      </c>
      <c r="N1515" s="8">
        <f t="shared" si="119"/>
        <v>39412</v>
      </c>
    </row>
    <row r="1516" spans="1:14" x14ac:dyDescent="0.55000000000000004">
      <c r="A1516" s="8">
        <v>39</v>
      </c>
      <c r="B1516" s="8">
        <v>424</v>
      </c>
      <c r="C1516" s="8">
        <v>39424</v>
      </c>
      <c r="D1516" s="8">
        <v>39424</v>
      </c>
      <c r="E1516" s="8">
        <f t="shared" si="115"/>
        <v>39424</v>
      </c>
      <c r="F1516" s="8">
        <f t="shared" si="116"/>
        <v>39424</v>
      </c>
      <c r="G1516" s="8" t="s">
        <v>178</v>
      </c>
      <c r="H1516" s="8" t="s">
        <v>3298</v>
      </c>
      <c r="J1516" s="8" t="s">
        <v>3299</v>
      </c>
      <c r="K1516" s="8" t="s">
        <v>3300</v>
      </c>
      <c r="L1516" s="8" t="str">
        <f t="shared" si="117"/>
        <v>大月町</v>
      </c>
      <c r="M1516" s="8" t="str">
        <f t="shared" si="118"/>
        <v>高知県大月町</v>
      </c>
      <c r="N1516" s="8">
        <f t="shared" si="119"/>
        <v>39424</v>
      </c>
    </row>
    <row r="1517" spans="1:14" x14ac:dyDescent="0.55000000000000004">
      <c r="A1517" s="8">
        <v>39</v>
      </c>
      <c r="B1517" s="8">
        <v>427</v>
      </c>
      <c r="C1517" s="8">
        <v>39427</v>
      </c>
      <c r="D1517" s="8">
        <v>39427</v>
      </c>
      <c r="E1517" s="8">
        <f t="shared" si="115"/>
        <v>39427</v>
      </c>
      <c r="F1517" s="8">
        <f t="shared" si="116"/>
        <v>39427</v>
      </c>
      <c r="G1517" s="8" t="s">
        <v>178</v>
      </c>
      <c r="H1517" s="8" t="s">
        <v>3298</v>
      </c>
      <c r="J1517" s="8" t="s">
        <v>3301</v>
      </c>
      <c r="K1517" s="8" t="s">
        <v>3302</v>
      </c>
      <c r="L1517" s="8" t="str">
        <f t="shared" si="117"/>
        <v>三原村</v>
      </c>
      <c r="M1517" s="8" t="str">
        <f t="shared" si="118"/>
        <v>高知県三原村</v>
      </c>
      <c r="N1517" s="8">
        <f t="shared" si="119"/>
        <v>39427</v>
      </c>
    </row>
    <row r="1518" spans="1:14" x14ac:dyDescent="0.55000000000000004">
      <c r="A1518" s="8">
        <v>39</v>
      </c>
      <c r="B1518" s="8">
        <v>428</v>
      </c>
      <c r="C1518" s="8">
        <v>39428</v>
      </c>
      <c r="D1518" s="8">
        <v>39428</v>
      </c>
      <c r="E1518" s="8">
        <f t="shared" si="115"/>
        <v>39428</v>
      </c>
      <c r="F1518" s="8">
        <f t="shared" si="116"/>
        <v>39428</v>
      </c>
      <c r="G1518" s="8" t="s">
        <v>178</v>
      </c>
      <c r="H1518" s="8" t="s">
        <v>3298</v>
      </c>
      <c r="J1518" s="8" t="s">
        <v>3303</v>
      </c>
      <c r="K1518" s="8" t="s">
        <v>3304</v>
      </c>
      <c r="L1518" s="8" t="str">
        <f t="shared" si="117"/>
        <v>黒潮町</v>
      </c>
      <c r="M1518" s="8" t="str">
        <f t="shared" si="118"/>
        <v>高知県黒潮町</v>
      </c>
      <c r="N1518" s="8">
        <f t="shared" si="119"/>
        <v>39428</v>
      </c>
    </row>
    <row r="1519" spans="1:14" x14ac:dyDescent="0.55000000000000004">
      <c r="A1519" s="8">
        <v>40</v>
      </c>
      <c r="B1519" s="8">
        <v>0</v>
      </c>
      <c r="C1519" s="8">
        <v>40000</v>
      </c>
      <c r="D1519" s="8">
        <v>40000</v>
      </c>
      <c r="E1519" s="8">
        <f t="shared" si="115"/>
        <v>40000</v>
      </c>
      <c r="F1519" s="8" t="str">
        <f t="shared" si="116"/>
        <v>40</v>
      </c>
      <c r="G1519" s="8" t="s">
        <v>181</v>
      </c>
      <c r="K1519" s="8" t="s">
        <v>3305</v>
      </c>
      <c r="L1519" s="8" t="str">
        <f t="shared" si="117"/>
        <v>福岡県</v>
      </c>
      <c r="M1519" s="8" t="str">
        <f t="shared" si="118"/>
        <v>福岡県福岡県</v>
      </c>
      <c r="N1519" s="8">
        <f t="shared" si="119"/>
        <v>40000</v>
      </c>
    </row>
    <row r="1520" spans="1:14" x14ac:dyDescent="0.55000000000000004">
      <c r="A1520" s="8">
        <v>40</v>
      </c>
      <c r="B1520" s="8">
        <v>100</v>
      </c>
      <c r="C1520" s="8">
        <v>40100</v>
      </c>
      <c r="D1520" s="8">
        <v>40100</v>
      </c>
      <c r="E1520" s="8">
        <f t="shared" si="115"/>
        <v>40100</v>
      </c>
      <c r="F1520" s="8">
        <f t="shared" si="116"/>
        <v>40100</v>
      </c>
      <c r="G1520" s="8" t="s">
        <v>181</v>
      </c>
      <c r="H1520" s="8" t="s">
        <v>3306</v>
      </c>
      <c r="K1520" s="8" t="s">
        <v>3307</v>
      </c>
      <c r="L1520" s="8" t="str">
        <f t="shared" si="117"/>
        <v>北九州市</v>
      </c>
      <c r="M1520" s="8" t="str">
        <f t="shared" si="118"/>
        <v>福岡県北九州市</v>
      </c>
      <c r="N1520" s="8">
        <f t="shared" si="119"/>
        <v>40100</v>
      </c>
    </row>
    <row r="1521" spans="1:14" x14ac:dyDescent="0.55000000000000004">
      <c r="A1521" s="8">
        <v>40</v>
      </c>
      <c r="B1521" s="8">
        <v>130</v>
      </c>
      <c r="C1521" s="8">
        <v>40130</v>
      </c>
      <c r="D1521" s="8">
        <v>40130</v>
      </c>
      <c r="E1521" s="8">
        <f t="shared" si="115"/>
        <v>40130</v>
      </c>
      <c r="F1521" s="8">
        <f t="shared" si="116"/>
        <v>40130</v>
      </c>
      <c r="G1521" s="8" t="s">
        <v>181</v>
      </c>
      <c r="H1521" s="8" t="s">
        <v>3308</v>
      </c>
      <c r="K1521" s="8" t="s">
        <v>3309</v>
      </c>
      <c r="L1521" s="8" t="str">
        <f t="shared" si="117"/>
        <v>福岡市</v>
      </c>
      <c r="M1521" s="8" t="str">
        <f t="shared" si="118"/>
        <v>福岡県福岡市</v>
      </c>
      <c r="N1521" s="8">
        <f t="shared" si="119"/>
        <v>40130</v>
      </c>
    </row>
    <row r="1522" spans="1:14" x14ac:dyDescent="0.55000000000000004">
      <c r="A1522" s="8">
        <v>40</v>
      </c>
      <c r="B1522" s="8">
        <v>202</v>
      </c>
      <c r="C1522" s="8">
        <v>40202</v>
      </c>
      <c r="D1522" s="8">
        <v>40202</v>
      </c>
      <c r="E1522" s="8">
        <f t="shared" si="115"/>
        <v>40202</v>
      </c>
      <c r="F1522" s="8">
        <f t="shared" si="116"/>
        <v>40202</v>
      </c>
      <c r="G1522" s="8" t="s">
        <v>181</v>
      </c>
      <c r="J1522" s="8" t="s">
        <v>3310</v>
      </c>
      <c r="K1522" s="8" t="s">
        <v>3311</v>
      </c>
      <c r="L1522" s="8" t="str">
        <f t="shared" si="117"/>
        <v>大牟田市</v>
      </c>
      <c r="M1522" s="8" t="str">
        <f t="shared" si="118"/>
        <v>福岡県大牟田市</v>
      </c>
      <c r="N1522" s="8">
        <f t="shared" si="119"/>
        <v>40202</v>
      </c>
    </row>
    <row r="1523" spans="1:14" x14ac:dyDescent="0.55000000000000004">
      <c r="A1523" s="8">
        <v>40</v>
      </c>
      <c r="B1523" s="8">
        <v>203</v>
      </c>
      <c r="C1523" s="8">
        <v>40203</v>
      </c>
      <c r="D1523" s="8">
        <v>40203</v>
      </c>
      <c r="E1523" s="8">
        <f t="shared" si="115"/>
        <v>40203</v>
      </c>
      <c r="F1523" s="8">
        <f t="shared" si="116"/>
        <v>40203</v>
      </c>
      <c r="G1523" s="8" t="s">
        <v>181</v>
      </c>
      <c r="J1523" s="8" t="s">
        <v>3312</v>
      </c>
      <c r="K1523" s="8" t="s">
        <v>3313</v>
      </c>
      <c r="L1523" s="8" t="str">
        <f t="shared" si="117"/>
        <v>久留米市</v>
      </c>
      <c r="M1523" s="8" t="str">
        <f t="shared" si="118"/>
        <v>福岡県久留米市</v>
      </c>
      <c r="N1523" s="8">
        <f t="shared" si="119"/>
        <v>40203</v>
      </c>
    </row>
    <row r="1524" spans="1:14" x14ac:dyDescent="0.55000000000000004">
      <c r="A1524" s="8">
        <v>40</v>
      </c>
      <c r="B1524" s="8">
        <v>204</v>
      </c>
      <c r="C1524" s="8">
        <v>40204</v>
      </c>
      <c r="D1524" s="8">
        <v>40204</v>
      </c>
      <c r="E1524" s="8">
        <f t="shared" si="115"/>
        <v>40204</v>
      </c>
      <c r="F1524" s="8">
        <f t="shared" si="116"/>
        <v>40204</v>
      </c>
      <c r="G1524" s="8" t="s">
        <v>181</v>
      </c>
      <c r="J1524" s="8" t="s">
        <v>3314</v>
      </c>
      <c r="K1524" s="8" t="s">
        <v>3315</v>
      </c>
      <c r="L1524" s="8" t="str">
        <f t="shared" si="117"/>
        <v>直方市</v>
      </c>
      <c r="M1524" s="8" t="str">
        <f t="shared" si="118"/>
        <v>福岡県直方市</v>
      </c>
      <c r="N1524" s="8">
        <f t="shared" si="119"/>
        <v>40204</v>
      </c>
    </row>
    <row r="1525" spans="1:14" x14ac:dyDescent="0.55000000000000004">
      <c r="A1525" s="8">
        <v>40</v>
      </c>
      <c r="B1525" s="8">
        <v>205</v>
      </c>
      <c r="C1525" s="8">
        <v>40205</v>
      </c>
      <c r="D1525" s="8">
        <v>40205</v>
      </c>
      <c r="E1525" s="8">
        <f t="shared" si="115"/>
        <v>40205</v>
      </c>
      <c r="F1525" s="8">
        <f t="shared" si="116"/>
        <v>40205</v>
      </c>
      <c r="G1525" s="8" t="s">
        <v>181</v>
      </c>
      <c r="J1525" s="8" t="s">
        <v>3316</v>
      </c>
      <c r="K1525" s="8" t="s">
        <v>3317</v>
      </c>
      <c r="L1525" s="8" t="str">
        <f t="shared" si="117"/>
        <v>飯塚市</v>
      </c>
      <c r="M1525" s="8" t="str">
        <f t="shared" si="118"/>
        <v>福岡県飯塚市</v>
      </c>
      <c r="N1525" s="8">
        <f t="shared" si="119"/>
        <v>40205</v>
      </c>
    </row>
    <row r="1526" spans="1:14" x14ac:dyDescent="0.55000000000000004">
      <c r="A1526" s="8">
        <v>40</v>
      </c>
      <c r="B1526" s="8">
        <v>206</v>
      </c>
      <c r="C1526" s="8">
        <v>40206</v>
      </c>
      <c r="D1526" s="8">
        <v>40206</v>
      </c>
      <c r="E1526" s="8">
        <f t="shared" si="115"/>
        <v>40206</v>
      </c>
      <c r="F1526" s="8">
        <f t="shared" si="116"/>
        <v>40206</v>
      </c>
      <c r="G1526" s="8" t="s">
        <v>181</v>
      </c>
      <c r="J1526" s="8" t="s">
        <v>3318</v>
      </c>
      <c r="K1526" s="8" t="s">
        <v>3319</v>
      </c>
      <c r="L1526" s="8" t="str">
        <f t="shared" si="117"/>
        <v>田川市</v>
      </c>
      <c r="M1526" s="8" t="str">
        <f t="shared" si="118"/>
        <v>福岡県田川市</v>
      </c>
      <c r="N1526" s="8">
        <f t="shared" si="119"/>
        <v>40206</v>
      </c>
    </row>
    <row r="1527" spans="1:14" x14ac:dyDescent="0.55000000000000004">
      <c r="A1527" s="8">
        <v>40</v>
      </c>
      <c r="B1527" s="8">
        <v>207</v>
      </c>
      <c r="C1527" s="8">
        <v>40207</v>
      </c>
      <c r="D1527" s="8">
        <v>40207</v>
      </c>
      <c r="E1527" s="8">
        <f t="shared" si="115"/>
        <v>40207</v>
      </c>
      <c r="F1527" s="8">
        <f t="shared" si="116"/>
        <v>40207</v>
      </c>
      <c r="G1527" s="8" t="s">
        <v>181</v>
      </c>
      <c r="J1527" s="8" t="s">
        <v>3320</v>
      </c>
      <c r="K1527" s="8" t="s">
        <v>3321</v>
      </c>
      <c r="L1527" s="8" t="str">
        <f t="shared" si="117"/>
        <v>柳川市</v>
      </c>
      <c r="M1527" s="8" t="str">
        <f t="shared" si="118"/>
        <v>福岡県柳川市</v>
      </c>
      <c r="N1527" s="8">
        <f t="shared" si="119"/>
        <v>40207</v>
      </c>
    </row>
    <row r="1528" spans="1:14" x14ac:dyDescent="0.55000000000000004">
      <c r="A1528" s="8">
        <v>40</v>
      </c>
      <c r="B1528" s="8">
        <v>210</v>
      </c>
      <c r="C1528" s="8">
        <v>40210</v>
      </c>
      <c r="D1528" s="8">
        <v>40210</v>
      </c>
      <c r="E1528" s="8">
        <f t="shared" si="115"/>
        <v>40210</v>
      </c>
      <c r="F1528" s="8">
        <f t="shared" si="116"/>
        <v>40210</v>
      </c>
      <c r="G1528" s="8" t="s">
        <v>181</v>
      </c>
      <c r="J1528" s="8" t="s">
        <v>3322</v>
      </c>
      <c r="K1528" s="8" t="s">
        <v>3323</v>
      </c>
      <c r="L1528" s="8" t="str">
        <f t="shared" si="117"/>
        <v>八女市</v>
      </c>
      <c r="M1528" s="8" t="str">
        <f t="shared" si="118"/>
        <v>福岡県八女市</v>
      </c>
      <c r="N1528" s="8">
        <f t="shared" si="119"/>
        <v>40210</v>
      </c>
    </row>
    <row r="1529" spans="1:14" x14ac:dyDescent="0.55000000000000004">
      <c r="A1529" s="8">
        <v>40</v>
      </c>
      <c r="B1529" s="8">
        <v>211</v>
      </c>
      <c r="C1529" s="8">
        <v>40211</v>
      </c>
      <c r="D1529" s="8">
        <v>40211</v>
      </c>
      <c r="E1529" s="8">
        <f t="shared" si="115"/>
        <v>40211</v>
      </c>
      <c r="F1529" s="8">
        <f t="shared" si="116"/>
        <v>40211</v>
      </c>
      <c r="G1529" s="8" t="s">
        <v>181</v>
      </c>
      <c r="J1529" s="8" t="s">
        <v>3324</v>
      </c>
      <c r="K1529" s="8" t="s">
        <v>3325</v>
      </c>
      <c r="L1529" s="8" t="str">
        <f t="shared" si="117"/>
        <v>筑後市</v>
      </c>
      <c r="M1529" s="8" t="str">
        <f t="shared" si="118"/>
        <v>福岡県筑後市</v>
      </c>
      <c r="N1529" s="8">
        <f t="shared" si="119"/>
        <v>40211</v>
      </c>
    </row>
    <row r="1530" spans="1:14" x14ac:dyDescent="0.55000000000000004">
      <c r="A1530" s="8">
        <v>40</v>
      </c>
      <c r="B1530" s="8">
        <v>212</v>
      </c>
      <c r="C1530" s="8">
        <v>40212</v>
      </c>
      <c r="D1530" s="8">
        <v>40212</v>
      </c>
      <c r="E1530" s="8">
        <f t="shared" si="115"/>
        <v>40212</v>
      </c>
      <c r="F1530" s="8">
        <f t="shared" si="116"/>
        <v>40212</v>
      </c>
      <c r="G1530" s="8" t="s">
        <v>181</v>
      </c>
      <c r="J1530" s="8" t="s">
        <v>3326</v>
      </c>
      <c r="K1530" s="8" t="s">
        <v>3327</v>
      </c>
      <c r="L1530" s="8" t="str">
        <f t="shared" si="117"/>
        <v>大川市</v>
      </c>
      <c r="M1530" s="8" t="str">
        <f t="shared" si="118"/>
        <v>福岡県大川市</v>
      </c>
      <c r="N1530" s="8">
        <f t="shared" si="119"/>
        <v>40212</v>
      </c>
    </row>
    <row r="1531" spans="1:14" x14ac:dyDescent="0.55000000000000004">
      <c r="A1531" s="8">
        <v>40</v>
      </c>
      <c r="B1531" s="8">
        <v>213</v>
      </c>
      <c r="C1531" s="8">
        <v>40213</v>
      </c>
      <c r="D1531" s="8">
        <v>40213</v>
      </c>
      <c r="E1531" s="8">
        <f t="shared" si="115"/>
        <v>40213</v>
      </c>
      <c r="F1531" s="8">
        <f t="shared" si="116"/>
        <v>40213</v>
      </c>
      <c r="G1531" s="8" t="s">
        <v>181</v>
      </c>
      <c r="J1531" s="8" t="s">
        <v>3328</v>
      </c>
      <c r="K1531" s="8" t="s">
        <v>3329</v>
      </c>
      <c r="L1531" s="8" t="str">
        <f t="shared" si="117"/>
        <v>行橋市</v>
      </c>
      <c r="M1531" s="8" t="str">
        <f t="shared" si="118"/>
        <v>福岡県行橋市</v>
      </c>
      <c r="N1531" s="8">
        <f t="shared" si="119"/>
        <v>40213</v>
      </c>
    </row>
    <row r="1532" spans="1:14" x14ac:dyDescent="0.55000000000000004">
      <c r="A1532" s="8">
        <v>40</v>
      </c>
      <c r="B1532" s="8">
        <v>214</v>
      </c>
      <c r="C1532" s="8">
        <v>40214</v>
      </c>
      <c r="D1532" s="8">
        <v>40214</v>
      </c>
      <c r="E1532" s="8">
        <f t="shared" si="115"/>
        <v>40214</v>
      </c>
      <c r="F1532" s="8">
        <f t="shared" si="116"/>
        <v>40214</v>
      </c>
      <c r="G1532" s="8" t="s">
        <v>181</v>
      </c>
      <c r="J1532" s="8" t="s">
        <v>3330</v>
      </c>
      <c r="K1532" s="8" t="s">
        <v>3331</v>
      </c>
      <c r="L1532" s="8" t="str">
        <f t="shared" si="117"/>
        <v>豊前市</v>
      </c>
      <c r="M1532" s="8" t="str">
        <f t="shared" si="118"/>
        <v>福岡県豊前市</v>
      </c>
      <c r="N1532" s="8">
        <f t="shared" si="119"/>
        <v>40214</v>
      </c>
    </row>
    <row r="1533" spans="1:14" x14ac:dyDescent="0.55000000000000004">
      <c r="A1533" s="8">
        <v>40</v>
      </c>
      <c r="B1533" s="8">
        <v>215</v>
      </c>
      <c r="C1533" s="8">
        <v>40215</v>
      </c>
      <c r="D1533" s="8">
        <v>40215</v>
      </c>
      <c r="E1533" s="8">
        <f t="shared" si="115"/>
        <v>40215</v>
      </c>
      <c r="F1533" s="8">
        <f t="shared" si="116"/>
        <v>40215</v>
      </c>
      <c r="G1533" s="8" t="s">
        <v>181</v>
      </c>
      <c r="J1533" s="8" t="s">
        <v>3332</v>
      </c>
      <c r="K1533" s="8" t="s">
        <v>3333</v>
      </c>
      <c r="L1533" s="8" t="str">
        <f t="shared" si="117"/>
        <v>中間市</v>
      </c>
      <c r="M1533" s="8" t="str">
        <f t="shared" si="118"/>
        <v>福岡県中間市</v>
      </c>
      <c r="N1533" s="8">
        <f t="shared" si="119"/>
        <v>40215</v>
      </c>
    </row>
    <row r="1534" spans="1:14" x14ac:dyDescent="0.55000000000000004">
      <c r="A1534" s="8">
        <v>40</v>
      </c>
      <c r="B1534" s="8">
        <v>216</v>
      </c>
      <c r="C1534" s="8">
        <v>40216</v>
      </c>
      <c r="D1534" s="8">
        <v>40216</v>
      </c>
      <c r="E1534" s="8">
        <f t="shared" si="115"/>
        <v>40216</v>
      </c>
      <c r="F1534" s="8">
        <f t="shared" si="116"/>
        <v>40216</v>
      </c>
      <c r="G1534" s="8" t="s">
        <v>181</v>
      </c>
      <c r="J1534" s="8" t="s">
        <v>3334</v>
      </c>
      <c r="K1534" s="8" t="s">
        <v>3335</v>
      </c>
      <c r="L1534" s="8" t="str">
        <f t="shared" si="117"/>
        <v>小郡市</v>
      </c>
      <c r="M1534" s="8" t="str">
        <f t="shared" si="118"/>
        <v>福岡県小郡市</v>
      </c>
      <c r="N1534" s="8">
        <f t="shared" si="119"/>
        <v>40216</v>
      </c>
    </row>
    <row r="1535" spans="1:14" x14ac:dyDescent="0.55000000000000004">
      <c r="A1535" s="8">
        <v>40</v>
      </c>
      <c r="B1535" s="8">
        <v>217</v>
      </c>
      <c r="C1535" s="8">
        <v>40217</v>
      </c>
      <c r="D1535" s="8">
        <v>40217</v>
      </c>
      <c r="E1535" s="8">
        <f t="shared" si="115"/>
        <v>40217</v>
      </c>
      <c r="F1535" s="8">
        <f t="shared" si="116"/>
        <v>40217</v>
      </c>
      <c r="G1535" s="8" t="s">
        <v>181</v>
      </c>
      <c r="J1535" s="8" t="s">
        <v>3336</v>
      </c>
      <c r="K1535" s="8" t="s">
        <v>3337</v>
      </c>
      <c r="L1535" s="8" t="str">
        <f t="shared" si="117"/>
        <v>筑紫野市</v>
      </c>
      <c r="M1535" s="8" t="str">
        <f t="shared" si="118"/>
        <v>福岡県筑紫野市</v>
      </c>
      <c r="N1535" s="8">
        <f t="shared" si="119"/>
        <v>40217</v>
      </c>
    </row>
    <row r="1536" spans="1:14" x14ac:dyDescent="0.55000000000000004">
      <c r="A1536" s="8">
        <v>40</v>
      </c>
      <c r="B1536" s="8">
        <v>218</v>
      </c>
      <c r="C1536" s="8">
        <v>40218</v>
      </c>
      <c r="D1536" s="8">
        <v>40218</v>
      </c>
      <c r="E1536" s="8">
        <f t="shared" si="115"/>
        <v>40218</v>
      </c>
      <c r="F1536" s="8">
        <f t="shared" si="116"/>
        <v>40218</v>
      </c>
      <c r="G1536" s="8" t="s">
        <v>181</v>
      </c>
      <c r="J1536" s="8" t="s">
        <v>3338</v>
      </c>
      <c r="K1536" s="8" t="s">
        <v>3339</v>
      </c>
      <c r="L1536" s="8" t="str">
        <f t="shared" si="117"/>
        <v>春日市</v>
      </c>
      <c r="M1536" s="8" t="str">
        <f t="shared" si="118"/>
        <v>福岡県春日市</v>
      </c>
      <c r="N1536" s="8">
        <f t="shared" si="119"/>
        <v>40218</v>
      </c>
    </row>
    <row r="1537" spans="1:14" x14ac:dyDescent="0.55000000000000004">
      <c r="A1537" s="8">
        <v>40</v>
      </c>
      <c r="B1537" s="8">
        <v>219</v>
      </c>
      <c r="C1537" s="8">
        <v>40219</v>
      </c>
      <c r="D1537" s="8">
        <v>40219</v>
      </c>
      <c r="E1537" s="8">
        <f t="shared" si="115"/>
        <v>40219</v>
      </c>
      <c r="F1537" s="8">
        <f t="shared" si="116"/>
        <v>40219</v>
      </c>
      <c r="G1537" s="8" t="s">
        <v>181</v>
      </c>
      <c r="J1537" s="8" t="s">
        <v>3340</v>
      </c>
      <c r="K1537" s="8" t="s">
        <v>3341</v>
      </c>
      <c r="L1537" s="8" t="str">
        <f t="shared" si="117"/>
        <v>大野城市</v>
      </c>
      <c r="M1537" s="8" t="str">
        <f t="shared" si="118"/>
        <v>福岡県大野城市</v>
      </c>
      <c r="N1537" s="8">
        <f t="shared" si="119"/>
        <v>40219</v>
      </c>
    </row>
    <row r="1538" spans="1:14" x14ac:dyDescent="0.55000000000000004">
      <c r="A1538" s="8">
        <v>40</v>
      </c>
      <c r="B1538" s="8">
        <v>220</v>
      </c>
      <c r="C1538" s="8">
        <v>40220</v>
      </c>
      <c r="D1538" s="8">
        <v>40220</v>
      </c>
      <c r="E1538" s="8">
        <f t="shared" ref="E1538:E1601" si="120">IF(LEN(D1538)=4,"0"&amp;D1538,D1538)</f>
        <v>40220</v>
      </c>
      <c r="F1538" s="8">
        <f t="shared" ref="F1538:F1601" si="121">IF(B1538=0,LEFT(E1538,2),E1538)</f>
        <v>40220</v>
      </c>
      <c r="G1538" s="8" t="s">
        <v>181</v>
      </c>
      <c r="J1538" s="8" t="s">
        <v>3342</v>
      </c>
      <c r="K1538" s="8" t="s">
        <v>3343</v>
      </c>
      <c r="L1538" s="8" t="str">
        <f t="shared" ref="L1538:L1601" si="122">IF(B1538=0,G1538,IF(J1538="",H1538,J1538))</f>
        <v>宗像市</v>
      </c>
      <c r="M1538" s="8" t="str">
        <f t="shared" ref="M1538:M1601" si="123">_xlfn.CONCAT(G1538,L1538)</f>
        <v>福岡県宗像市</v>
      </c>
      <c r="N1538" s="8">
        <f t="shared" ref="N1538:N1601" si="124">E1538</f>
        <v>40220</v>
      </c>
    </row>
    <row r="1539" spans="1:14" x14ac:dyDescent="0.55000000000000004">
      <c r="A1539" s="8">
        <v>40</v>
      </c>
      <c r="B1539" s="8">
        <v>221</v>
      </c>
      <c r="C1539" s="8">
        <v>40221</v>
      </c>
      <c r="D1539" s="8">
        <v>40221</v>
      </c>
      <c r="E1539" s="8">
        <f t="shared" si="120"/>
        <v>40221</v>
      </c>
      <c r="F1539" s="8">
        <f t="shared" si="121"/>
        <v>40221</v>
      </c>
      <c r="G1539" s="8" t="s">
        <v>181</v>
      </c>
      <c r="J1539" s="8" t="s">
        <v>3344</v>
      </c>
      <c r="K1539" s="8" t="s">
        <v>3345</v>
      </c>
      <c r="L1539" s="8" t="str">
        <f t="shared" si="122"/>
        <v>太宰府市</v>
      </c>
      <c r="M1539" s="8" t="str">
        <f t="shared" si="123"/>
        <v>福岡県太宰府市</v>
      </c>
      <c r="N1539" s="8">
        <f t="shared" si="124"/>
        <v>40221</v>
      </c>
    </row>
    <row r="1540" spans="1:14" x14ac:dyDescent="0.55000000000000004">
      <c r="A1540" s="8">
        <v>40</v>
      </c>
      <c r="B1540" s="8">
        <v>223</v>
      </c>
      <c r="C1540" s="8">
        <v>40223</v>
      </c>
      <c r="D1540" s="8">
        <v>40223</v>
      </c>
      <c r="E1540" s="8">
        <f t="shared" si="120"/>
        <v>40223</v>
      </c>
      <c r="F1540" s="8">
        <f t="shared" si="121"/>
        <v>40223</v>
      </c>
      <c r="G1540" s="8" t="s">
        <v>181</v>
      </c>
      <c r="J1540" s="8" t="s">
        <v>3346</v>
      </c>
      <c r="K1540" s="8" t="s">
        <v>1009</v>
      </c>
      <c r="L1540" s="8" t="str">
        <f t="shared" si="122"/>
        <v>古賀市</v>
      </c>
      <c r="M1540" s="8" t="str">
        <f t="shared" si="123"/>
        <v>福岡県古賀市</v>
      </c>
      <c r="N1540" s="8">
        <f t="shared" si="124"/>
        <v>40223</v>
      </c>
    </row>
    <row r="1541" spans="1:14" x14ac:dyDescent="0.55000000000000004">
      <c r="A1541" s="8">
        <v>40</v>
      </c>
      <c r="B1541" s="8">
        <v>224</v>
      </c>
      <c r="C1541" s="8">
        <v>40224</v>
      </c>
      <c r="D1541" s="8">
        <v>40224</v>
      </c>
      <c r="E1541" s="8">
        <f t="shared" si="120"/>
        <v>40224</v>
      </c>
      <c r="F1541" s="8">
        <f t="shared" si="121"/>
        <v>40224</v>
      </c>
      <c r="G1541" s="8" t="s">
        <v>181</v>
      </c>
      <c r="J1541" s="8" t="s">
        <v>3347</v>
      </c>
      <c r="K1541" s="8" t="s">
        <v>3348</v>
      </c>
      <c r="L1541" s="8" t="str">
        <f t="shared" si="122"/>
        <v>福津市</v>
      </c>
      <c r="M1541" s="8" t="str">
        <f t="shared" si="123"/>
        <v>福岡県福津市</v>
      </c>
      <c r="N1541" s="8">
        <f t="shared" si="124"/>
        <v>40224</v>
      </c>
    </row>
    <row r="1542" spans="1:14" x14ac:dyDescent="0.55000000000000004">
      <c r="A1542" s="8">
        <v>40</v>
      </c>
      <c r="B1542" s="8">
        <v>225</v>
      </c>
      <c r="C1542" s="8">
        <v>40225</v>
      </c>
      <c r="D1542" s="8">
        <v>40225</v>
      </c>
      <c r="E1542" s="8">
        <f t="shared" si="120"/>
        <v>40225</v>
      </c>
      <c r="F1542" s="8">
        <f t="shared" si="121"/>
        <v>40225</v>
      </c>
      <c r="G1542" s="8" t="s">
        <v>181</v>
      </c>
      <c r="J1542" s="8" t="s">
        <v>3349</v>
      </c>
      <c r="K1542" s="8" t="s">
        <v>3350</v>
      </c>
      <c r="L1542" s="8" t="str">
        <f t="shared" si="122"/>
        <v>うきは市</v>
      </c>
      <c r="M1542" s="8" t="str">
        <f t="shared" si="123"/>
        <v>福岡県うきは市</v>
      </c>
      <c r="N1542" s="8">
        <f t="shared" si="124"/>
        <v>40225</v>
      </c>
    </row>
    <row r="1543" spans="1:14" x14ac:dyDescent="0.55000000000000004">
      <c r="A1543" s="8">
        <v>40</v>
      </c>
      <c r="B1543" s="8">
        <v>226</v>
      </c>
      <c r="C1543" s="8">
        <v>40226</v>
      </c>
      <c r="D1543" s="8">
        <v>40226</v>
      </c>
      <c r="E1543" s="8">
        <f t="shared" si="120"/>
        <v>40226</v>
      </c>
      <c r="F1543" s="8">
        <f t="shared" si="121"/>
        <v>40226</v>
      </c>
      <c r="G1543" s="8" t="s">
        <v>181</v>
      </c>
      <c r="J1543" s="8" t="s">
        <v>3351</v>
      </c>
      <c r="K1543" s="8" t="s">
        <v>3352</v>
      </c>
      <c r="L1543" s="8" t="str">
        <f t="shared" si="122"/>
        <v>宮若市</v>
      </c>
      <c r="M1543" s="8" t="str">
        <f t="shared" si="123"/>
        <v>福岡県宮若市</v>
      </c>
      <c r="N1543" s="8">
        <f t="shared" si="124"/>
        <v>40226</v>
      </c>
    </row>
    <row r="1544" spans="1:14" x14ac:dyDescent="0.55000000000000004">
      <c r="A1544" s="8">
        <v>40</v>
      </c>
      <c r="B1544" s="8">
        <v>227</v>
      </c>
      <c r="C1544" s="8">
        <v>40227</v>
      </c>
      <c r="D1544" s="8">
        <v>40227</v>
      </c>
      <c r="E1544" s="8">
        <f t="shared" si="120"/>
        <v>40227</v>
      </c>
      <c r="F1544" s="8">
        <f t="shared" si="121"/>
        <v>40227</v>
      </c>
      <c r="G1544" s="8" t="s">
        <v>181</v>
      </c>
      <c r="J1544" s="8" t="s">
        <v>3353</v>
      </c>
      <c r="K1544" s="8" t="s">
        <v>3354</v>
      </c>
      <c r="L1544" s="8" t="str">
        <f t="shared" si="122"/>
        <v>嘉麻市</v>
      </c>
      <c r="M1544" s="8" t="str">
        <f t="shared" si="123"/>
        <v>福岡県嘉麻市</v>
      </c>
      <c r="N1544" s="8">
        <f t="shared" si="124"/>
        <v>40227</v>
      </c>
    </row>
    <row r="1545" spans="1:14" x14ac:dyDescent="0.55000000000000004">
      <c r="A1545" s="8">
        <v>40</v>
      </c>
      <c r="B1545" s="8">
        <v>228</v>
      </c>
      <c r="C1545" s="8">
        <v>40228</v>
      </c>
      <c r="D1545" s="8">
        <v>40228</v>
      </c>
      <c r="E1545" s="8">
        <f t="shared" si="120"/>
        <v>40228</v>
      </c>
      <c r="F1545" s="8">
        <f t="shared" si="121"/>
        <v>40228</v>
      </c>
      <c r="G1545" s="8" t="s">
        <v>181</v>
      </c>
      <c r="J1545" s="8" t="s">
        <v>3355</v>
      </c>
      <c r="K1545" s="8" t="s">
        <v>3356</v>
      </c>
      <c r="L1545" s="8" t="str">
        <f t="shared" si="122"/>
        <v>朝倉市</v>
      </c>
      <c r="M1545" s="8" t="str">
        <f t="shared" si="123"/>
        <v>福岡県朝倉市</v>
      </c>
      <c r="N1545" s="8">
        <f t="shared" si="124"/>
        <v>40228</v>
      </c>
    </row>
    <row r="1546" spans="1:14" x14ac:dyDescent="0.55000000000000004">
      <c r="A1546" s="8">
        <v>40</v>
      </c>
      <c r="B1546" s="8">
        <v>229</v>
      </c>
      <c r="C1546" s="8">
        <v>40229</v>
      </c>
      <c r="D1546" s="8">
        <v>40229</v>
      </c>
      <c r="E1546" s="8">
        <f t="shared" si="120"/>
        <v>40229</v>
      </c>
      <c r="F1546" s="8">
        <f t="shared" si="121"/>
        <v>40229</v>
      </c>
      <c r="G1546" s="8" t="s">
        <v>181</v>
      </c>
      <c r="J1546" s="8" t="s">
        <v>3357</v>
      </c>
      <c r="K1546" s="8" t="s">
        <v>3358</v>
      </c>
      <c r="L1546" s="8" t="str">
        <f t="shared" si="122"/>
        <v>みやま市</v>
      </c>
      <c r="M1546" s="8" t="str">
        <f t="shared" si="123"/>
        <v>福岡県みやま市</v>
      </c>
      <c r="N1546" s="8">
        <f t="shared" si="124"/>
        <v>40229</v>
      </c>
    </row>
    <row r="1547" spans="1:14" x14ac:dyDescent="0.55000000000000004">
      <c r="A1547" s="8">
        <v>40</v>
      </c>
      <c r="B1547" s="8">
        <v>230</v>
      </c>
      <c r="C1547" s="8">
        <v>40230</v>
      </c>
      <c r="D1547" s="8">
        <v>40230</v>
      </c>
      <c r="E1547" s="8">
        <f t="shared" si="120"/>
        <v>40230</v>
      </c>
      <c r="F1547" s="8">
        <f t="shared" si="121"/>
        <v>40230</v>
      </c>
      <c r="G1547" s="8" t="s">
        <v>181</v>
      </c>
      <c r="J1547" s="8" t="s">
        <v>3359</v>
      </c>
      <c r="K1547" s="8" t="s">
        <v>3360</v>
      </c>
      <c r="L1547" s="8" t="str">
        <f t="shared" si="122"/>
        <v>糸島市</v>
      </c>
      <c r="M1547" s="8" t="str">
        <f t="shared" si="123"/>
        <v>福岡県糸島市</v>
      </c>
      <c r="N1547" s="8">
        <f t="shared" si="124"/>
        <v>40230</v>
      </c>
    </row>
    <row r="1548" spans="1:14" x14ac:dyDescent="0.55000000000000004">
      <c r="A1548" s="8">
        <v>40</v>
      </c>
      <c r="B1548" s="8">
        <v>231</v>
      </c>
      <c r="C1548" s="8">
        <v>40231</v>
      </c>
      <c r="D1548" s="8">
        <v>40231</v>
      </c>
      <c r="E1548" s="8">
        <f t="shared" si="120"/>
        <v>40231</v>
      </c>
      <c r="F1548" s="8">
        <f t="shared" si="121"/>
        <v>40231</v>
      </c>
      <c r="G1548" s="8" t="s">
        <v>181</v>
      </c>
      <c r="J1548" s="8" t="s">
        <v>3361</v>
      </c>
      <c r="K1548" s="8" t="s">
        <v>3362</v>
      </c>
      <c r="L1548" s="8" t="str">
        <f t="shared" si="122"/>
        <v>那珂川市</v>
      </c>
      <c r="M1548" s="8" t="str">
        <f t="shared" si="123"/>
        <v>福岡県那珂川市</v>
      </c>
      <c r="N1548" s="8">
        <f t="shared" si="124"/>
        <v>40231</v>
      </c>
    </row>
    <row r="1549" spans="1:14" x14ac:dyDescent="0.55000000000000004">
      <c r="A1549" s="8">
        <v>40</v>
      </c>
      <c r="B1549" s="8">
        <v>341</v>
      </c>
      <c r="C1549" s="8">
        <v>40341</v>
      </c>
      <c r="D1549" s="8">
        <v>40341</v>
      </c>
      <c r="E1549" s="8">
        <f t="shared" si="120"/>
        <v>40341</v>
      </c>
      <c r="F1549" s="8">
        <f t="shared" si="121"/>
        <v>40341</v>
      </c>
      <c r="G1549" s="8" t="s">
        <v>181</v>
      </c>
      <c r="H1549" s="8" t="s">
        <v>3363</v>
      </c>
      <c r="J1549" s="8" t="s">
        <v>3364</v>
      </c>
      <c r="K1549" s="8" t="s">
        <v>3365</v>
      </c>
      <c r="L1549" s="8" t="str">
        <f t="shared" si="122"/>
        <v>宇美町</v>
      </c>
      <c r="M1549" s="8" t="str">
        <f t="shared" si="123"/>
        <v>福岡県宇美町</v>
      </c>
      <c r="N1549" s="8">
        <f t="shared" si="124"/>
        <v>40341</v>
      </c>
    </row>
    <row r="1550" spans="1:14" x14ac:dyDescent="0.55000000000000004">
      <c r="A1550" s="8">
        <v>40</v>
      </c>
      <c r="B1550" s="8">
        <v>342</v>
      </c>
      <c r="C1550" s="8">
        <v>40342</v>
      </c>
      <c r="D1550" s="8">
        <v>40342</v>
      </c>
      <c r="E1550" s="8">
        <f t="shared" si="120"/>
        <v>40342</v>
      </c>
      <c r="F1550" s="8">
        <f t="shared" si="121"/>
        <v>40342</v>
      </c>
      <c r="G1550" s="8" t="s">
        <v>181</v>
      </c>
      <c r="H1550" s="8" t="s">
        <v>3363</v>
      </c>
      <c r="J1550" s="8" t="s">
        <v>3366</v>
      </c>
      <c r="K1550" s="8" t="s">
        <v>3367</v>
      </c>
      <c r="L1550" s="8" t="str">
        <f t="shared" si="122"/>
        <v>篠栗町</v>
      </c>
      <c r="M1550" s="8" t="str">
        <f t="shared" si="123"/>
        <v>福岡県篠栗町</v>
      </c>
      <c r="N1550" s="8">
        <f t="shared" si="124"/>
        <v>40342</v>
      </c>
    </row>
    <row r="1551" spans="1:14" x14ac:dyDescent="0.55000000000000004">
      <c r="A1551" s="8">
        <v>40</v>
      </c>
      <c r="B1551" s="8">
        <v>343</v>
      </c>
      <c r="C1551" s="8">
        <v>40343</v>
      </c>
      <c r="D1551" s="8">
        <v>40343</v>
      </c>
      <c r="E1551" s="8">
        <f t="shared" si="120"/>
        <v>40343</v>
      </c>
      <c r="F1551" s="8">
        <f t="shared" si="121"/>
        <v>40343</v>
      </c>
      <c r="G1551" s="8" t="s">
        <v>181</v>
      </c>
      <c r="H1551" s="8" t="s">
        <v>3363</v>
      </c>
      <c r="J1551" s="8" t="s">
        <v>3368</v>
      </c>
      <c r="K1551" s="8" t="s">
        <v>3369</v>
      </c>
      <c r="L1551" s="8" t="str">
        <f t="shared" si="122"/>
        <v>志免町</v>
      </c>
      <c r="M1551" s="8" t="str">
        <f t="shared" si="123"/>
        <v>福岡県志免町</v>
      </c>
      <c r="N1551" s="8">
        <f t="shared" si="124"/>
        <v>40343</v>
      </c>
    </row>
    <row r="1552" spans="1:14" x14ac:dyDescent="0.55000000000000004">
      <c r="A1552" s="8">
        <v>40</v>
      </c>
      <c r="B1552" s="8">
        <v>344</v>
      </c>
      <c r="C1552" s="8">
        <v>40344</v>
      </c>
      <c r="D1552" s="8">
        <v>40344</v>
      </c>
      <c r="E1552" s="8">
        <f t="shared" si="120"/>
        <v>40344</v>
      </c>
      <c r="F1552" s="8">
        <f t="shared" si="121"/>
        <v>40344</v>
      </c>
      <c r="G1552" s="8" t="s">
        <v>181</v>
      </c>
      <c r="H1552" s="8" t="s">
        <v>3363</v>
      </c>
      <c r="J1552" s="8" t="s">
        <v>3370</v>
      </c>
      <c r="K1552" s="8" t="s">
        <v>3371</v>
      </c>
      <c r="L1552" s="8" t="str">
        <f t="shared" si="122"/>
        <v>須恵町</v>
      </c>
      <c r="M1552" s="8" t="str">
        <f t="shared" si="123"/>
        <v>福岡県須恵町</v>
      </c>
      <c r="N1552" s="8">
        <f t="shared" si="124"/>
        <v>40344</v>
      </c>
    </row>
    <row r="1553" spans="1:14" x14ac:dyDescent="0.55000000000000004">
      <c r="A1553" s="8">
        <v>40</v>
      </c>
      <c r="B1553" s="8">
        <v>345</v>
      </c>
      <c r="C1553" s="8">
        <v>40345</v>
      </c>
      <c r="D1553" s="8">
        <v>40345</v>
      </c>
      <c r="E1553" s="8">
        <f t="shared" si="120"/>
        <v>40345</v>
      </c>
      <c r="F1553" s="8">
        <f t="shared" si="121"/>
        <v>40345</v>
      </c>
      <c r="G1553" s="8" t="s">
        <v>181</v>
      </c>
      <c r="H1553" s="8" t="s">
        <v>3363</v>
      </c>
      <c r="J1553" s="8" t="s">
        <v>3372</v>
      </c>
      <c r="K1553" s="8" t="s">
        <v>3373</v>
      </c>
      <c r="L1553" s="8" t="str">
        <f t="shared" si="122"/>
        <v>新宮町</v>
      </c>
      <c r="M1553" s="8" t="str">
        <f t="shared" si="123"/>
        <v>福岡県新宮町</v>
      </c>
      <c r="N1553" s="8">
        <f t="shared" si="124"/>
        <v>40345</v>
      </c>
    </row>
    <row r="1554" spans="1:14" x14ac:dyDescent="0.55000000000000004">
      <c r="A1554" s="8">
        <v>40</v>
      </c>
      <c r="B1554" s="8">
        <v>348</v>
      </c>
      <c r="C1554" s="8">
        <v>40348</v>
      </c>
      <c r="D1554" s="8">
        <v>40348</v>
      </c>
      <c r="E1554" s="8">
        <f t="shared" si="120"/>
        <v>40348</v>
      </c>
      <c r="F1554" s="8">
        <f t="shared" si="121"/>
        <v>40348</v>
      </c>
      <c r="G1554" s="8" t="s">
        <v>181</v>
      </c>
      <c r="H1554" s="8" t="s">
        <v>3363</v>
      </c>
      <c r="J1554" s="8" t="s">
        <v>3374</v>
      </c>
      <c r="K1554" s="8" t="s">
        <v>3375</v>
      </c>
      <c r="L1554" s="8" t="str">
        <f t="shared" si="122"/>
        <v>久山町</v>
      </c>
      <c r="M1554" s="8" t="str">
        <f t="shared" si="123"/>
        <v>福岡県久山町</v>
      </c>
      <c r="N1554" s="8">
        <f t="shared" si="124"/>
        <v>40348</v>
      </c>
    </row>
    <row r="1555" spans="1:14" x14ac:dyDescent="0.55000000000000004">
      <c r="A1555" s="8">
        <v>40</v>
      </c>
      <c r="B1555" s="8">
        <v>349</v>
      </c>
      <c r="C1555" s="8">
        <v>40349</v>
      </c>
      <c r="D1555" s="8">
        <v>40349</v>
      </c>
      <c r="E1555" s="8">
        <f t="shared" si="120"/>
        <v>40349</v>
      </c>
      <c r="F1555" s="8">
        <f t="shared" si="121"/>
        <v>40349</v>
      </c>
      <c r="G1555" s="8" t="s">
        <v>181</v>
      </c>
      <c r="H1555" s="8" t="s">
        <v>3363</v>
      </c>
      <c r="J1555" s="8" t="s">
        <v>3376</v>
      </c>
      <c r="K1555" s="8" t="s">
        <v>3377</v>
      </c>
      <c r="L1555" s="8" t="str">
        <f t="shared" si="122"/>
        <v>粕屋町</v>
      </c>
      <c r="M1555" s="8" t="str">
        <f t="shared" si="123"/>
        <v>福岡県粕屋町</v>
      </c>
      <c r="N1555" s="8">
        <f t="shared" si="124"/>
        <v>40349</v>
      </c>
    </row>
    <row r="1556" spans="1:14" x14ac:dyDescent="0.55000000000000004">
      <c r="A1556" s="8">
        <v>40</v>
      </c>
      <c r="B1556" s="8">
        <v>381</v>
      </c>
      <c r="C1556" s="8">
        <v>40381</v>
      </c>
      <c r="D1556" s="8">
        <v>40381</v>
      </c>
      <c r="E1556" s="8">
        <f t="shared" si="120"/>
        <v>40381</v>
      </c>
      <c r="F1556" s="8">
        <f t="shared" si="121"/>
        <v>40381</v>
      </c>
      <c r="G1556" s="8" t="s">
        <v>181</v>
      </c>
      <c r="H1556" s="8" t="s">
        <v>3378</v>
      </c>
      <c r="J1556" s="8" t="s">
        <v>3379</v>
      </c>
      <c r="K1556" s="8" t="s">
        <v>3380</v>
      </c>
      <c r="L1556" s="8" t="str">
        <f t="shared" si="122"/>
        <v>芦屋町</v>
      </c>
      <c r="M1556" s="8" t="str">
        <f t="shared" si="123"/>
        <v>福岡県芦屋町</v>
      </c>
      <c r="N1556" s="8">
        <f t="shared" si="124"/>
        <v>40381</v>
      </c>
    </row>
    <row r="1557" spans="1:14" x14ac:dyDescent="0.55000000000000004">
      <c r="A1557" s="8">
        <v>40</v>
      </c>
      <c r="B1557" s="8">
        <v>382</v>
      </c>
      <c r="C1557" s="8">
        <v>40382</v>
      </c>
      <c r="D1557" s="8">
        <v>40382</v>
      </c>
      <c r="E1557" s="8">
        <f t="shared" si="120"/>
        <v>40382</v>
      </c>
      <c r="F1557" s="8">
        <f t="shared" si="121"/>
        <v>40382</v>
      </c>
      <c r="G1557" s="8" t="s">
        <v>181</v>
      </c>
      <c r="H1557" s="8" t="s">
        <v>3378</v>
      </c>
      <c r="J1557" s="8" t="s">
        <v>3381</v>
      </c>
      <c r="K1557" s="8" t="s">
        <v>3382</v>
      </c>
      <c r="L1557" s="8" t="str">
        <f t="shared" si="122"/>
        <v>水巻町</v>
      </c>
      <c r="M1557" s="8" t="str">
        <f t="shared" si="123"/>
        <v>福岡県水巻町</v>
      </c>
      <c r="N1557" s="8">
        <f t="shared" si="124"/>
        <v>40382</v>
      </c>
    </row>
    <row r="1558" spans="1:14" x14ac:dyDescent="0.55000000000000004">
      <c r="A1558" s="8">
        <v>40</v>
      </c>
      <c r="B1558" s="8">
        <v>383</v>
      </c>
      <c r="C1558" s="8">
        <v>40383</v>
      </c>
      <c r="D1558" s="8">
        <v>40383</v>
      </c>
      <c r="E1558" s="8">
        <f t="shared" si="120"/>
        <v>40383</v>
      </c>
      <c r="F1558" s="8">
        <f t="shared" si="121"/>
        <v>40383</v>
      </c>
      <c r="G1558" s="8" t="s">
        <v>181</v>
      </c>
      <c r="H1558" s="8" t="s">
        <v>3378</v>
      </c>
      <c r="J1558" s="8" t="s">
        <v>3383</v>
      </c>
      <c r="K1558" s="8" t="s">
        <v>3384</v>
      </c>
      <c r="L1558" s="8" t="str">
        <f t="shared" si="122"/>
        <v>岡垣町</v>
      </c>
      <c r="M1558" s="8" t="str">
        <f t="shared" si="123"/>
        <v>福岡県岡垣町</v>
      </c>
      <c r="N1558" s="8">
        <f t="shared" si="124"/>
        <v>40383</v>
      </c>
    </row>
    <row r="1559" spans="1:14" x14ac:dyDescent="0.55000000000000004">
      <c r="A1559" s="8">
        <v>40</v>
      </c>
      <c r="B1559" s="8">
        <v>384</v>
      </c>
      <c r="C1559" s="8">
        <v>40384</v>
      </c>
      <c r="D1559" s="8">
        <v>40384</v>
      </c>
      <c r="E1559" s="8">
        <f t="shared" si="120"/>
        <v>40384</v>
      </c>
      <c r="F1559" s="8">
        <f t="shared" si="121"/>
        <v>40384</v>
      </c>
      <c r="G1559" s="8" t="s">
        <v>181</v>
      </c>
      <c r="H1559" s="8" t="s">
        <v>3378</v>
      </c>
      <c r="J1559" s="8" t="s">
        <v>3385</v>
      </c>
      <c r="K1559" s="8" t="s">
        <v>3386</v>
      </c>
      <c r="L1559" s="8" t="str">
        <f t="shared" si="122"/>
        <v>遠賀町</v>
      </c>
      <c r="M1559" s="8" t="str">
        <f t="shared" si="123"/>
        <v>福岡県遠賀町</v>
      </c>
      <c r="N1559" s="8">
        <f t="shared" si="124"/>
        <v>40384</v>
      </c>
    </row>
    <row r="1560" spans="1:14" x14ac:dyDescent="0.55000000000000004">
      <c r="A1560" s="8">
        <v>40</v>
      </c>
      <c r="B1560" s="8">
        <v>401</v>
      </c>
      <c r="C1560" s="8">
        <v>40401</v>
      </c>
      <c r="D1560" s="8">
        <v>40401</v>
      </c>
      <c r="E1560" s="8">
        <f t="shared" si="120"/>
        <v>40401</v>
      </c>
      <c r="F1560" s="8">
        <f t="shared" si="121"/>
        <v>40401</v>
      </c>
      <c r="G1560" s="8" t="s">
        <v>181</v>
      </c>
      <c r="H1560" s="8" t="s">
        <v>3387</v>
      </c>
      <c r="J1560" s="8" t="s">
        <v>3388</v>
      </c>
      <c r="K1560" s="8" t="s">
        <v>3389</v>
      </c>
      <c r="L1560" s="8" t="str">
        <f t="shared" si="122"/>
        <v>小竹町</v>
      </c>
      <c r="M1560" s="8" t="str">
        <f t="shared" si="123"/>
        <v>福岡県小竹町</v>
      </c>
      <c r="N1560" s="8">
        <f t="shared" si="124"/>
        <v>40401</v>
      </c>
    </row>
    <row r="1561" spans="1:14" x14ac:dyDescent="0.55000000000000004">
      <c r="A1561" s="8">
        <v>40</v>
      </c>
      <c r="B1561" s="8">
        <v>402</v>
      </c>
      <c r="C1561" s="8">
        <v>40402</v>
      </c>
      <c r="D1561" s="8">
        <v>40402</v>
      </c>
      <c r="E1561" s="8">
        <f t="shared" si="120"/>
        <v>40402</v>
      </c>
      <c r="F1561" s="8">
        <f t="shared" si="121"/>
        <v>40402</v>
      </c>
      <c r="G1561" s="8" t="s">
        <v>181</v>
      </c>
      <c r="H1561" s="8" t="s">
        <v>3387</v>
      </c>
      <c r="J1561" s="8" t="s">
        <v>3390</v>
      </c>
      <c r="K1561" s="8" t="s">
        <v>3391</v>
      </c>
      <c r="L1561" s="8" t="str">
        <f t="shared" si="122"/>
        <v>鞍手町</v>
      </c>
      <c r="M1561" s="8" t="str">
        <f t="shared" si="123"/>
        <v>福岡県鞍手町</v>
      </c>
      <c r="N1561" s="8">
        <f t="shared" si="124"/>
        <v>40402</v>
      </c>
    </row>
    <row r="1562" spans="1:14" x14ac:dyDescent="0.55000000000000004">
      <c r="A1562" s="8">
        <v>40</v>
      </c>
      <c r="B1562" s="8">
        <v>421</v>
      </c>
      <c r="C1562" s="8">
        <v>40421</v>
      </c>
      <c r="D1562" s="8">
        <v>40421</v>
      </c>
      <c r="E1562" s="8">
        <f t="shared" si="120"/>
        <v>40421</v>
      </c>
      <c r="F1562" s="8">
        <f t="shared" si="121"/>
        <v>40421</v>
      </c>
      <c r="G1562" s="8" t="s">
        <v>181</v>
      </c>
      <c r="H1562" s="8" t="s">
        <v>3392</v>
      </c>
      <c r="J1562" s="8" t="s">
        <v>3393</v>
      </c>
      <c r="K1562" s="8" t="s">
        <v>3394</v>
      </c>
      <c r="L1562" s="8" t="str">
        <f t="shared" si="122"/>
        <v>桂川町</v>
      </c>
      <c r="M1562" s="8" t="str">
        <f t="shared" si="123"/>
        <v>福岡県桂川町</v>
      </c>
      <c r="N1562" s="8">
        <f t="shared" si="124"/>
        <v>40421</v>
      </c>
    </row>
    <row r="1563" spans="1:14" x14ac:dyDescent="0.55000000000000004">
      <c r="A1563" s="8">
        <v>40</v>
      </c>
      <c r="B1563" s="8">
        <v>447</v>
      </c>
      <c r="C1563" s="8">
        <v>40447</v>
      </c>
      <c r="D1563" s="8">
        <v>40447</v>
      </c>
      <c r="E1563" s="8">
        <f t="shared" si="120"/>
        <v>40447</v>
      </c>
      <c r="F1563" s="8">
        <f t="shared" si="121"/>
        <v>40447</v>
      </c>
      <c r="G1563" s="8" t="s">
        <v>181</v>
      </c>
      <c r="H1563" s="8" t="s">
        <v>3395</v>
      </c>
      <c r="J1563" s="8" t="s">
        <v>3396</v>
      </c>
      <c r="K1563" s="8" t="s">
        <v>3397</v>
      </c>
      <c r="L1563" s="8" t="str">
        <f t="shared" si="122"/>
        <v>筑前町</v>
      </c>
      <c r="M1563" s="8" t="str">
        <f t="shared" si="123"/>
        <v>福岡県筑前町</v>
      </c>
      <c r="N1563" s="8">
        <f t="shared" si="124"/>
        <v>40447</v>
      </c>
    </row>
    <row r="1564" spans="1:14" x14ac:dyDescent="0.55000000000000004">
      <c r="A1564" s="8">
        <v>40</v>
      </c>
      <c r="B1564" s="8">
        <v>448</v>
      </c>
      <c r="C1564" s="8">
        <v>40448</v>
      </c>
      <c r="D1564" s="8">
        <v>40448</v>
      </c>
      <c r="E1564" s="8">
        <f t="shared" si="120"/>
        <v>40448</v>
      </c>
      <c r="F1564" s="8">
        <f t="shared" si="121"/>
        <v>40448</v>
      </c>
      <c r="G1564" s="8" t="s">
        <v>181</v>
      </c>
      <c r="H1564" s="8" t="s">
        <v>3395</v>
      </c>
      <c r="J1564" s="8" t="s">
        <v>3398</v>
      </c>
      <c r="K1564" s="8" t="s">
        <v>3399</v>
      </c>
      <c r="L1564" s="8" t="str">
        <f t="shared" si="122"/>
        <v>東峰村</v>
      </c>
      <c r="M1564" s="8" t="str">
        <f t="shared" si="123"/>
        <v>福岡県東峰村</v>
      </c>
      <c r="N1564" s="8">
        <f t="shared" si="124"/>
        <v>40448</v>
      </c>
    </row>
    <row r="1565" spans="1:14" x14ac:dyDescent="0.55000000000000004">
      <c r="A1565" s="8">
        <v>40</v>
      </c>
      <c r="B1565" s="8">
        <v>503</v>
      </c>
      <c r="C1565" s="8">
        <v>40503</v>
      </c>
      <c r="D1565" s="8">
        <v>40503</v>
      </c>
      <c r="E1565" s="8">
        <f t="shared" si="120"/>
        <v>40503</v>
      </c>
      <c r="F1565" s="8">
        <f t="shared" si="121"/>
        <v>40503</v>
      </c>
      <c r="G1565" s="8" t="s">
        <v>181</v>
      </c>
      <c r="H1565" s="8" t="s">
        <v>3400</v>
      </c>
      <c r="J1565" s="8" t="s">
        <v>3401</v>
      </c>
      <c r="K1565" s="8" t="s">
        <v>3402</v>
      </c>
      <c r="L1565" s="8" t="str">
        <f t="shared" si="122"/>
        <v>大刀洗町</v>
      </c>
      <c r="M1565" s="8" t="str">
        <f t="shared" si="123"/>
        <v>福岡県大刀洗町</v>
      </c>
      <c r="N1565" s="8">
        <f t="shared" si="124"/>
        <v>40503</v>
      </c>
    </row>
    <row r="1566" spans="1:14" x14ac:dyDescent="0.55000000000000004">
      <c r="A1566" s="8">
        <v>40</v>
      </c>
      <c r="B1566" s="8">
        <v>522</v>
      </c>
      <c r="C1566" s="8">
        <v>40522</v>
      </c>
      <c r="D1566" s="8">
        <v>40522</v>
      </c>
      <c r="E1566" s="8">
        <f t="shared" si="120"/>
        <v>40522</v>
      </c>
      <c r="F1566" s="8">
        <f t="shared" si="121"/>
        <v>40522</v>
      </c>
      <c r="G1566" s="8" t="s">
        <v>181</v>
      </c>
      <c r="H1566" s="8" t="s">
        <v>3403</v>
      </c>
      <c r="J1566" s="8" t="s">
        <v>3404</v>
      </c>
      <c r="K1566" s="8" t="s">
        <v>3405</v>
      </c>
      <c r="L1566" s="8" t="str">
        <f t="shared" si="122"/>
        <v>大木町</v>
      </c>
      <c r="M1566" s="8" t="str">
        <f t="shared" si="123"/>
        <v>福岡県大木町</v>
      </c>
      <c r="N1566" s="8">
        <f t="shared" si="124"/>
        <v>40522</v>
      </c>
    </row>
    <row r="1567" spans="1:14" x14ac:dyDescent="0.55000000000000004">
      <c r="A1567" s="8">
        <v>40</v>
      </c>
      <c r="B1567" s="8">
        <v>544</v>
      </c>
      <c r="C1567" s="8">
        <v>40544</v>
      </c>
      <c r="D1567" s="8">
        <v>40544</v>
      </c>
      <c r="E1567" s="8">
        <f t="shared" si="120"/>
        <v>40544</v>
      </c>
      <c r="F1567" s="8">
        <f t="shared" si="121"/>
        <v>40544</v>
      </c>
      <c r="G1567" s="8" t="s">
        <v>181</v>
      </c>
      <c r="H1567" s="8" t="s">
        <v>3406</v>
      </c>
      <c r="J1567" s="8" t="s">
        <v>2824</v>
      </c>
      <c r="K1567" s="8" t="s">
        <v>3407</v>
      </c>
      <c r="L1567" s="8" t="str">
        <f t="shared" si="122"/>
        <v>広川町</v>
      </c>
      <c r="M1567" s="8" t="str">
        <f t="shared" si="123"/>
        <v>福岡県広川町</v>
      </c>
      <c r="N1567" s="8">
        <f t="shared" si="124"/>
        <v>40544</v>
      </c>
    </row>
    <row r="1568" spans="1:14" x14ac:dyDescent="0.55000000000000004">
      <c r="A1568" s="8">
        <v>40</v>
      </c>
      <c r="B1568" s="8">
        <v>601</v>
      </c>
      <c r="C1568" s="8">
        <v>40601</v>
      </c>
      <c r="D1568" s="8">
        <v>40601</v>
      </c>
      <c r="E1568" s="8">
        <f t="shared" si="120"/>
        <v>40601</v>
      </c>
      <c r="F1568" s="8">
        <f t="shared" si="121"/>
        <v>40601</v>
      </c>
      <c r="G1568" s="8" t="s">
        <v>181</v>
      </c>
      <c r="H1568" s="8" t="s">
        <v>3408</v>
      </c>
      <c r="J1568" s="8" t="s">
        <v>3409</v>
      </c>
      <c r="K1568" s="8" t="s">
        <v>3410</v>
      </c>
      <c r="L1568" s="8" t="str">
        <f t="shared" si="122"/>
        <v>香春町</v>
      </c>
      <c r="M1568" s="8" t="str">
        <f t="shared" si="123"/>
        <v>福岡県香春町</v>
      </c>
      <c r="N1568" s="8">
        <f t="shared" si="124"/>
        <v>40601</v>
      </c>
    </row>
    <row r="1569" spans="1:14" x14ac:dyDescent="0.55000000000000004">
      <c r="A1569" s="8">
        <v>40</v>
      </c>
      <c r="B1569" s="8">
        <v>602</v>
      </c>
      <c r="C1569" s="8">
        <v>40602</v>
      </c>
      <c r="D1569" s="8">
        <v>40602</v>
      </c>
      <c r="E1569" s="8">
        <f t="shared" si="120"/>
        <v>40602</v>
      </c>
      <c r="F1569" s="8">
        <f t="shared" si="121"/>
        <v>40602</v>
      </c>
      <c r="G1569" s="8" t="s">
        <v>181</v>
      </c>
      <c r="H1569" s="8" t="s">
        <v>3408</v>
      </c>
      <c r="J1569" s="8" t="s">
        <v>3411</v>
      </c>
      <c r="K1569" s="8" t="s">
        <v>3412</v>
      </c>
      <c r="L1569" s="8" t="str">
        <f t="shared" si="122"/>
        <v>添田町</v>
      </c>
      <c r="M1569" s="8" t="str">
        <f t="shared" si="123"/>
        <v>福岡県添田町</v>
      </c>
      <c r="N1569" s="8">
        <f t="shared" si="124"/>
        <v>40602</v>
      </c>
    </row>
    <row r="1570" spans="1:14" x14ac:dyDescent="0.55000000000000004">
      <c r="A1570" s="8">
        <v>40</v>
      </c>
      <c r="B1570" s="8">
        <v>604</v>
      </c>
      <c r="C1570" s="8">
        <v>40604</v>
      </c>
      <c r="D1570" s="8">
        <v>40604</v>
      </c>
      <c r="E1570" s="8">
        <f t="shared" si="120"/>
        <v>40604</v>
      </c>
      <c r="F1570" s="8">
        <f t="shared" si="121"/>
        <v>40604</v>
      </c>
      <c r="G1570" s="8" t="s">
        <v>181</v>
      </c>
      <c r="H1570" s="8" t="s">
        <v>3408</v>
      </c>
      <c r="J1570" s="8" t="s">
        <v>3413</v>
      </c>
      <c r="K1570" s="8" t="s">
        <v>3414</v>
      </c>
      <c r="L1570" s="8" t="str">
        <f t="shared" si="122"/>
        <v>糸田町</v>
      </c>
      <c r="M1570" s="8" t="str">
        <f t="shared" si="123"/>
        <v>福岡県糸田町</v>
      </c>
      <c r="N1570" s="8">
        <f t="shared" si="124"/>
        <v>40604</v>
      </c>
    </row>
    <row r="1571" spans="1:14" x14ac:dyDescent="0.55000000000000004">
      <c r="A1571" s="8">
        <v>40</v>
      </c>
      <c r="B1571" s="8">
        <v>605</v>
      </c>
      <c r="C1571" s="8">
        <v>40605</v>
      </c>
      <c r="D1571" s="8">
        <v>40605</v>
      </c>
      <c r="E1571" s="8">
        <f t="shared" si="120"/>
        <v>40605</v>
      </c>
      <c r="F1571" s="8">
        <f t="shared" si="121"/>
        <v>40605</v>
      </c>
      <c r="G1571" s="8" t="s">
        <v>181</v>
      </c>
      <c r="H1571" s="8" t="s">
        <v>3408</v>
      </c>
      <c r="J1571" s="8" t="s">
        <v>697</v>
      </c>
      <c r="K1571" s="8" t="s">
        <v>698</v>
      </c>
      <c r="L1571" s="8" t="str">
        <f t="shared" si="122"/>
        <v>川崎町</v>
      </c>
      <c r="M1571" s="8" t="str">
        <f t="shared" si="123"/>
        <v>福岡県川崎町</v>
      </c>
      <c r="N1571" s="8">
        <f t="shared" si="124"/>
        <v>40605</v>
      </c>
    </row>
    <row r="1572" spans="1:14" x14ac:dyDescent="0.55000000000000004">
      <c r="A1572" s="8">
        <v>40</v>
      </c>
      <c r="B1572" s="8">
        <v>608</v>
      </c>
      <c r="C1572" s="8">
        <v>40608</v>
      </c>
      <c r="D1572" s="8">
        <v>40608</v>
      </c>
      <c r="E1572" s="8">
        <f t="shared" si="120"/>
        <v>40608</v>
      </c>
      <c r="F1572" s="8">
        <f t="shared" si="121"/>
        <v>40608</v>
      </c>
      <c r="G1572" s="8" t="s">
        <v>181</v>
      </c>
      <c r="H1572" s="8" t="s">
        <v>3408</v>
      </c>
      <c r="J1572" s="8" t="s">
        <v>3415</v>
      </c>
      <c r="K1572" s="8" t="s">
        <v>3416</v>
      </c>
      <c r="L1572" s="8" t="str">
        <f t="shared" si="122"/>
        <v>大任町</v>
      </c>
      <c r="M1572" s="8" t="str">
        <f t="shared" si="123"/>
        <v>福岡県大任町</v>
      </c>
      <c r="N1572" s="8">
        <f t="shared" si="124"/>
        <v>40608</v>
      </c>
    </row>
    <row r="1573" spans="1:14" x14ac:dyDescent="0.55000000000000004">
      <c r="A1573" s="8">
        <v>40</v>
      </c>
      <c r="B1573" s="8">
        <v>609</v>
      </c>
      <c r="C1573" s="8">
        <v>40609</v>
      </c>
      <c r="D1573" s="8">
        <v>40609</v>
      </c>
      <c r="E1573" s="8">
        <f t="shared" si="120"/>
        <v>40609</v>
      </c>
      <c r="F1573" s="8">
        <f t="shared" si="121"/>
        <v>40609</v>
      </c>
      <c r="G1573" s="8" t="s">
        <v>181</v>
      </c>
      <c r="H1573" s="8" t="s">
        <v>3408</v>
      </c>
      <c r="J1573" s="8" t="s">
        <v>3417</v>
      </c>
      <c r="K1573" s="8" t="s">
        <v>3418</v>
      </c>
      <c r="L1573" s="8" t="str">
        <f t="shared" si="122"/>
        <v>赤村</v>
      </c>
      <c r="M1573" s="8" t="str">
        <f t="shared" si="123"/>
        <v>福岡県赤村</v>
      </c>
      <c r="N1573" s="8">
        <f t="shared" si="124"/>
        <v>40609</v>
      </c>
    </row>
    <row r="1574" spans="1:14" x14ac:dyDescent="0.55000000000000004">
      <c r="A1574" s="8">
        <v>40</v>
      </c>
      <c r="B1574" s="8">
        <v>610</v>
      </c>
      <c r="C1574" s="8">
        <v>40610</v>
      </c>
      <c r="D1574" s="8">
        <v>40610</v>
      </c>
      <c r="E1574" s="8">
        <f t="shared" si="120"/>
        <v>40610</v>
      </c>
      <c r="F1574" s="8">
        <f t="shared" si="121"/>
        <v>40610</v>
      </c>
      <c r="G1574" s="8" t="s">
        <v>181</v>
      </c>
      <c r="H1574" s="8" t="s">
        <v>3408</v>
      </c>
      <c r="J1574" s="8" t="s">
        <v>3419</v>
      </c>
      <c r="K1574" s="8" t="s">
        <v>3420</v>
      </c>
      <c r="L1574" s="8" t="str">
        <f t="shared" si="122"/>
        <v>福智町</v>
      </c>
      <c r="M1574" s="8" t="str">
        <f t="shared" si="123"/>
        <v>福岡県福智町</v>
      </c>
      <c r="N1574" s="8">
        <f t="shared" si="124"/>
        <v>40610</v>
      </c>
    </row>
    <row r="1575" spans="1:14" x14ac:dyDescent="0.55000000000000004">
      <c r="A1575" s="8">
        <v>40</v>
      </c>
      <c r="B1575" s="8">
        <v>621</v>
      </c>
      <c r="C1575" s="8">
        <v>40621</v>
      </c>
      <c r="D1575" s="8">
        <v>40621</v>
      </c>
      <c r="E1575" s="8">
        <f t="shared" si="120"/>
        <v>40621</v>
      </c>
      <c r="F1575" s="8">
        <f t="shared" si="121"/>
        <v>40621</v>
      </c>
      <c r="G1575" s="8" t="s">
        <v>181</v>
      </c>
      <c r="H1575" s="8" t="s">
        <v>3421</v>
      </c>
      <c r="J1575" s="8" t="s">
        <v>3422</v>
      </c>
      <c r="K1575" s="8" t="s">
        <v>3423</v>
      </c>
      <c r="L1575" s="8" t="str">
        <f t="shared" si="122"/>
        <v>苅田町</v>
      </c>
      <c r="M1575" s="8" t="str">
        <f t="shared" si="123"/>
        <v>福岡県苅田町</v>
      </c>
      <c r="N1575" s="8">
        <f t="shared" si="124"/>
        <v>40621</v>
      </c>
    </row>
    <row r="1576" spans="1:14" x14ac:dyDescent="0.55000000000000004">
      <c r="A1576" s="8">
        <v>40</v>
      </c>
      <c r="B1576" s="8">
        <v>625</v>
      </c>
      <c r="C1576" s="8">
        <v>40625</v>
      </c>
      <c r="D1576" s="8">
        <v>40625</v>
      </c>
      <c r="E1576" s="8">
        <f t="shared" si="120"/>
        <v>40625</v>
      </c>
      <c r="F1576" s="8">
        <f t="shared" si="121"/>
        <v>40625</v>
      </c>
      <c r="G1576" s="8" t="s">
        <v>181</v>
      </c>
      <c r="H1576" s="8" t="s">
        <v>3421</v>
      </c>
      <c r="J1576" s="8" t="s">
        <v>3424</v>
      </c>
      <c r="K1576" s="8" t="s">
        <v>3425</v>
      </c>
      <c r="L1576" s="8" t="str">
        <f t="shared" si="122"/>
        <v>みやこ町</v>
      </c>
      <c r="M1576" s="8" t="str">
        <f t="shared" si="123"/>
        <v>福岡県みやこ町</v>
      </c>
      <c r="N1576" s="8">
        <f t="shared" si="124"/>
        <v>40625</v>
      </c>
    </row>
    <row r="1577" spans="1:14" x14ac:dyDescent="0.55000000000000004">
      <c r="A1577" s="8">
        <v>40</v>
      </c>
      <c r="B1577" s="8">
        <v>642</v>
      </c>
      <c r="C1577" s="8">
        <v>40642</v>
      </c>
      <c r="D1577" s="8">
        <v>40642</v>
      </c>
      <c r="E1577" s="8">
        <f t="shared" si="120"/>
        <v>40642</v>
      </c>
      <c r="F1577" s="8">
        <f t="shared" si="121"/>
        <v>40642</v>
      </c>
      <c r="G1577" s="8" t="s">
        <v>181</v>
      </c>
      <c r="H1577" s="8" t="s">
        <v>3426</v>
      </c>
      <c r="J1577" s="8" t="s">
        <v>3427</v>
      </c>
      <c r="K1577" s="8" t="s">
        <v>3428</v>
      </c>
      <c r="L1577" s="8" t="str">
        <f t="shared" si="122"/>
        <v>吉富町</v>
      </c>
      <c r="M1577" s="8" t="str">
        <f t="shared" si="123"/>
        <v>福岡県吉富町</v>
      </c>
      <c r="N1577" s="8">
        <f t="shared" si="124"/>
        <v>40642</v>
      </c>
    </row>
    <row r="1578" spans="1:14" x14ac:dyDescent="0.55000000000000004">
      <c r="A1578" s="8">
        <v>40</v>
      </c>
      <c r="B1578" s="8">
        <v>646</v>
      </c>
      <c r="C1578" s="8">
        <v>40646</v>
      </c>
      <c r="D1578" s="8">
        <v>40646</v>
      </c>
      <c r="E1578" s="8">
        <f t="shared" si="120"/>
        <v>40646</v>
      </c>
      <c r="F1578" s="8">
        <f t="shared" si="121"/>
        <v>40646</v>
      </c>
      <c r="G1578" s="8" t="s">
        <v>181</v>
      </c>
      <c r="H1578" s="8" t="s">
        <v>3426</v>
      </c>
      <c r="J1578" s="8" t="s">
        <v>3429</v>
      </c>
      <c r="K1578" s="8" t="s">
        <v>3430</v>
      </c>
      <c r="L1578" s="8" t="str">
        <f t="shared" si="122"/>
        <v>上毛町</v>
      </c>
      <c r="M1578" s="8" t="str">
        <f t="shared" si="123"/>
        <v>福岡県上毛町</v>
      </c>
      <c r="N1578" s="8">
        <f t="shared" si="124"/>
        <v>40646</v>
      </c>
    </row>
    <row r="1579" spans="1:14" x14ac:dyDescent="0.55000000000000004">
      <c r="A1579" s="8">
        <v>40</v>
      </c>
      <c r="B1579" s="8">
        <v>647</v>
      </c>
      <c r="C1579" s="8">
        <v>40647</v>
      </c>
      <c r="D1579" s="8">
        <v>40647</v>
      </c>
      <c r="E1579" s="8">
        <f t="shared" si="120"/>
        <v>40647</v>
      </c>
      <c r="F1579" s="8">
        <f t="shared" si="121"/>
        <v>40647</v>
      </c>
      <c r="G1579" s="8" t="s">
        <v>181</v>
      </c>
      <c r="H1579" s="8" t="s">
        <v>3426</v>
      </c>
      <c r="J1579" s="8" t="s">
        <v>3431</v>
      </c>
      <c r="K1579" s="8" t="s">
        <v>3432</v>
      </c>
      <c r="L1579" s="8" t="str">
        <f t="shared" si="122"/>
        <v>築上町</v>
      </c>
      <c r="M1579" s="8" t="str">
        <f t="shared" si="123"/>
        <v>福岡県築上町</v>
      </c>
      <c r="N1579" s="8">
        <f t="shared" si="124"/>
        <v>40647</v>
      </c>
    </row>
    <row r="1580" spans="1:14" x14ac:dyDescent="0.55000000000000004">
      <c r="A1580" s="8">
        <v>41</v>
      </c>
      <c r="B1580" s="8">
        <v>0</v>
      </c>
      <c r="C1580" s="8">
        <v>41000</v>
      </c>
      <c r="D1580" s="8">
        <v>41000</v>
      </c>
      <c r="E1580" s="8">
        <f t="shared" si="120"/>
        <v>41000</v>
      </c>
      <c r="F1580" s="8" t="str">
        <f t="shared" si="121"/>
        <v>41</v>
      </c>
      <c r="G1580" s="8" t="s">
        <v>184</v>
      </c>
      <c r="K1580" s="8" t="s">
        <v>3433</v>
      </c>
      <c r="L1580" s="8" t="str">
        <f t="shared" si="122"/>
        <v>佐賀県</v>
      </c>
      <c r="M1580" s="8" t="str">
        <f t="shared" si="123"/>
        <v>佐賀県佐賀県</v>
      </c>
      <c r="N1580" s="8">
        <f t="shared" si="124"/>
        <v>41000</v>
      </c>
    </row>
    <row r="1581" spans="1:14" x14ac:dyDescent="0.55000000000000004">
      <c r="A1581" s="8">
        <v>41</v>
      </c>
      <c r="B1581" s="8">
        <v>201</v>
      </c>
      <c r="C1581" s="8">
        <v>41201</v>
      </c>
      <c r="D1581" s="8">
        <v>41201</v>
      </c>
      <c r="E1581" s="8">
        <f t="shared" si="120"/>
        <v>41201</v>
      </c>
      <c r="F1581" s="8">
        <f t="shared" si="121"/>
        <v>41201</v>
      </c>
      <c r="G1581" s="8" t="s">
        <v>184</v>
      </c>
      <c r="J1581" s="8" t="s">
        <v>3434</v>
      </c>
      <c r="K1581" s="8" t="s">
        <v>3435</v>
      </c>
      <c r="L1581" s="8" t="str">
        <f t="shared" si="122"/>
        <v>佐賀市</v>
      </c>
      <c r="M1581" s="8" t="str">
        <f t="shared" si="123"/>
        <v>佐賀県佐賀市</v>
      </c>
      <c r="N1581" s="8">
        <f t="shared" si="124"/>
        <v>41201</v>
      </c>
    </row>
    <row r="1582" spans="1:14" x14ac:dyDescent="0.55000000000000004">
      <c r="A1582" s="8">
        <v>41</v>
      </c>
      <c r="B1582" s="8">
        <v>202</v>
      </c>
      <c r="C1582" s="8">
        <v>41202</v>
      </c>
      <c r="D1582" s="8">
        <v>41202</v>
      </c>
      <c r="E1582" s="8">
        <f t="shared" si="120"/>
        <v>41202</v>
      </c>
      <c r="F1582" s="8">
        <f t="shared" si="121"/>
        <v>41202</v>
      </c>
      <c r="G1582" s="8" t="s">
        <v>184</v>
      </c>
      <c r="J1582" s="8" t="s">
        <v>3436</v>
      </c>
      <c r="K1582" s="8" t="s">
        <v>3437</v>
      </c>
      <c r="L1582" s="8" t="str">
        <f t="shared" si="122"/>
        <v>唐津市</v>
      </c>
      <c r="M1582" s="8" t="str">
        <f t="shared" si="123"/>
        <v>佐賀県唐津市</v>
      </c>
      <c r="N1582" s="8">
        <f t="shared" si="124"/>
        <v>41202</v>
      </c>
    </row>
    <row r="1583" spans="1:14" x14ac:dyDescent="0.55000000000000004">
      <c r="A1583" s="8">
        <v>41</v>
      </c>
      <c r="B1583" s="8">
        <v>203</v>
      </c>
      <c r="C1583" s="8">
        <v>41203</v>
      </c>
      <c r="D1583" s="8">
        <v>41203</v>
      </c>
      <c r="E1583" s="8">
        <f t="shared" si="120"/>
        <v>41203</v>
      </c>
      <c r="F1583" s="8">
        <f t="shared" si="121"/>
        <v>41203</v>
      </c>
      <c r="G1583" s="8" t="s">
        <v>184</v>
      </c>
      <c r="J1583" s="8" t="s">
        <v>3438</v>
      </c>
      <c r="K1583" s="8" t="s">
        <v>3439</v>
      </c>
      <c r="L1583" s="8" t="str">
        <f t="shared" si="122"/>
        <v>鳥栖市</v>
      </c>
      <c r="M1583" s="8" t="str">
        <f t="shared" si="123"/>
        <v>佐賀県鳥栖市</v>
      </c>
      <c r="N1583" s="8">
        <f t="shared" si="124"/>
        <v>41203</v>
      </c>
    </row>
    <row r="1584" spans="1:14" x14ac:dyDescent="0.55000000000000004">
      <c r="A1584" s="8">
        <v>41</v>
      </c>
      <c r="B1584" s="8">
        <v>204</v>
      </c>
      <c r="C1584" s="8">
        <v>41204</v>
      </c>
      <c r="D1584" s="8">
        <v>41204</v>
      </c>
      <c r="E1584" s="8">
        <f t="shared" si="120"/>
        <v>41204</v>
      </c>
      <c r="F1584" s="8">
        <f t="shared" si="121"/>
        <v>41204</v>
      </c>
      <c r="G1584" s="8" t="s">
        <v>184</v>
      </c>
      <c r="J1584" s="8" t="s">
        <v>3440</v>
      </c>
      <c r="K1584" s="8" t="s">
        <v>3441</v>
      </c>
      <c r="L1584" s="8" t="str">
        <f t="shared" si="122"/>
        <v>多久市</v>
      </c>
      <c r="M1584" s="8" t="str">
        <f t="shared" si="123"/>
        <v>佐賀県多久市</v>
      </c>
      <c r="N1584" s="8">
        <f t="shared" si="124"/>
        <v>41204</v>
      </c>
    </row>
    <row r="1585" spans="1:14" x14ac:dyDescent="0.55000000000000004">
      <c r="A1585" s="8">
        <v>41</v>
      </c>
      <c r="B1585" s="8">
        <v>205</v>
      </c>
      <c r="C1585" s="8">
        <v>41205</v>
      </c>
      <c r="D1585" s="8">
        <v>41205</v>
      </c>
      <c r="E1585" s="8">
        <f t="shared" si="120"/>
        <v>41205</v>
      </c>
      <c r="F1585" s="8">
        <f t="shared" si="121"/>
        <v>41205</v>
      </c>
      <c r="G1585" s="8" t="s">
        <v>184</v>
      </c>
      <c r="J1585" s="8" t="s">
        <v>3442</v>
      </c>
      <c r="K1585" s="8" t="s">
        <v>3443</v>
      </c>
      <c r="L1585" s="8" t="str">
        <f t="shared" si="122"/>
        <v>伊万里市</v>
      </c>
      <c r="M1585" s="8" t="str">
        <f t="shared" si="123"/>
        <v>佐賀県伊万里市</v>
      </c>
      <c r="N1585" s="8">
        <f t="shared" si="124"/>
        <v>41205</v>
      </c>
    </row>
    <row r="1586" spans="1:14" x14ac:dyDescent="0.55000000000000004">
      <c r="A1586" s="8">
        <v>41</v>
      </c>
      <c r="B1586" s="8">
        <v>206</v>
      </c>
      <c r="C1586" s="8">
        <v>41206</v>
      </c>
      <c r="D1586" s="8">
        <v>41206</v>
      </c>
      <c r="E1586" s="8">
        <f t="shared" si="120"/>
        <v>41206</v>
      </c>
      <c r="F1586" s="8">
        <f t="shared" si="121"/>
        <v>41206</v>
      </c>
      <c r="G1586" s="8" t="s">
        <v>184</v>
      </c>
      <c r="J1586" s="8" t="s">
        <v>3444</v>
      </c>
      <c r="K1586" s="8" t="s">
        <v>3445</v>
      </c>
      <c r="L1586" s="8" t="str">
        <f t="shared" si="122"/>
        <v>武雄市</v>
      </c>
      <c r="M1586" s="8" t="str">
        <f t="shared" si="123"/>
        <v>佐賀県武雄市</v>
      </c>
      <c r="N1586" s="8">
        <f t="shared" si="124"/>
        <v>41206</v>
      </c>
    </row>
    <row r="1587" spans="1:14" x14ac:dyDescent="0.55000000000000004">
      <c r="A1587" s="8">
        <v>41</v>
      </c>
      <c r="B1587" s="8">
        <v>207</v>
      </c>
      <c r="C1587" s="8">
        <v>41207</v>
      </c>
      <c r="D1587" s="8">
        <v>41207</v>
      </c>
      <c r="E1587" s="8">
        <f t="shared" si="120"/>
        <v>41207</v>
      </c>
      <c r="F1587" s="8">
        <f t="shared" si="121"/>
        <v>41207</v>
      </c>
      <c r="G1587" s="8" t="s">
        <v>184</v>
      </c>
      <c r="J1587" s="8" t="s">
        <v>3446</v>
      </c>
      <c r="K1587" s="8" t="s">
        <v>1037</v>
      </c>
      <c r="L1587" s="8" t="str">
        <f t="shared" si="122"/>
        <v>鹿島市</v>
      </c>
      <c r="M1587" s="8" t="str">
        <f t="shared" si="123"/>
        <v>佐賀県鹿島市</v>
      </c>
      <c r="N1587" s="8">
        <f t="shared" si="124"/>
        <v>41207</v>
      </c>
    </row>
    <row r="1588" spans="1:14" x14ac:dyDescent="0.55000000000000004">
      <c r="A1588" s="8">
        <v>41</v>
      </c>
      <c r="B1588" s="8">
        <v>208</v>
      </c>
      <c r="C1588" s="8">
        <v>41208</v>
      </c>
      <c r="D1588" s="8">
        <v>41208</v>
      </c>
      <c r="E1588" s="8">
        <f t="shared" si="120"/>
        <v>41208</v>
      </c>
      <c r="F1588" s="8">
        <f t="shared" si="121"/>
        <v>41208</v>
      </c>
      <c r="G1588" s="8" t="s">
        <v>184</v>
      </c>
      <c r="J1588" s="8" t="s">
        <v>3447</v>
      </c>
      <c r="K1588" s="8" t="s">
        <v>3448</v>
      </c>
      <c r="L1588" s="8" t="str">
        <f t="shared" si="122"/>
        <v>小城市</v>
      </c>
      <c r="M1588" s="8" t="str">
        <f t="shared" si="123"/>
        <v>佐賀県小城市</v>
      </c>
      <c r="N1588" s="8">
        <f t="shared" si="124"/>
        <v>41208</v>
      </c>
    </row>
    <row r="1589" spans="1:14" x14ac:dyDescent="0.55000000000000004">
      <c r="A1589" s="8">
        <v>41</v>
      </c>
      <c r="B1589" s="8">
        <v>209</v>
      </c>
      <c r="C1589" s="8">
        <v>41209</v>
      </c>
      <c r="D1589" s="8">
        <v>41209</v>
      </c>
      <c r="E1589" s="8">
        <f t="shared" si="120"/>
        <v>41209</v>
      </c>
      <c r="F1589" s="8">
        <f t="shared" si="121"/>
        <v>41209</v>
      </c>
      <c r="G1589" s="8" t="s">
        <v>184</v>
      </c>
      <c r="J1589" s="8" t="s">
        <v>3449</v>
      </c>
      <c r="K1589" s="8" t="s">
        <v>3450</v>
      </c>
      <c r="L1589" s="8" t="str">
        <f t="shared" si="122"/>
        <v>嬉野市</v>
      </c>
      <c r="M1589" s="8" t="str">
        <f t="shared" si="123"/>
        <v>佐賀県嬉野市</v>
      </c>
      <c r="N1589" s="8">
        <f t="shared" si="124"/>
        <v>41209</v>
      </c>
    </row>
    <row r="1590" spans="1:14" x14ac:dyDescent="0.55000000000000004">
      <c r="A1590" s="8">
        <v>41</v>
      </c>
      <c r="B1590" s="8">
        <v>210</v>
      </c>
      <c r="C1590" s="8">
        <v>41210</v>
      </c>
      <c r="D1590" s="8">
        <v>41210</v>
      </c>
      <c r="E1590" s="8">
        <f t="shared" si="120"/>
        <v>41210</v>
      </c>
      <c r="F1590" s="8">
        <f t="shared" si="121"/>
        <v>41210</v>
      </c>
      <c r="G1590" s="8" t="s">
        <v>184</v>
      </c>
      <c r="J1590" s="8" t="s">
        <v>3451</v>
      </c>
      <c r="K1590" s="8" t="s">
        <v>3452</v>
      </c>
      <c r="L1590" s="8" t="str">
        <f t="shared" si="122"/>
        <v>神埼市</v>
      </c>
      <c r="M1590" s="8" t="str">
        <f t="shared" si="123"/>
        <v>佐賀県神埼市</v>
      </c>
      <c r="N1590" s="8">
        <f t="shared" si="124"/>
        <v>41210</v>
      </c>
    </row>
    <row r="1591" spans="1:14" x14ac:dyDescent="0.55000000000000004">
      <c r="A1591" s="8">
        <v>41</v>
      </c>
      <c r="B1591" s="8">
        <v>327</v>
      </c>
      <c r="C1591" s="8">
        <v>41327</v>
      </c>
      <c r="D1591" s="8">
        <v>41327</v>
      </c>
      <c r="E1591" s="8">
        <f t="shared" si="120"/>
        <v>41327</v>
      </c>
      <c r="F1591" s="8">
        <f t="shared" si="121"/>
        <v>41327</v>
      </c>
      <c r="G1591" s="8" t="s">
        <v>184</v>
      </c>
      <c r="H1591" s="8" t="s">
        <v>3453</v>
      </c>
      <c r="J1591" s="8" t="s">
        <v>3454</v>
      </c>
      <c r="K1591" s="8" t="s">
        <v>3455</v>
      </c>
      <c r="L1591" s="8" t="str">
        <f t="shared" si="122"/>
        <v>吉野ヶ里町</v>
      </c>
      <c r="M1591" s="8" t="str">
        <f t="shared" si="123"/>
        <v>佐賀県吉野ヶ里町</v>
      </c>
      <c r="N1591" s="8">
        <f t="shared" si="124"/>
        <v>41327</v>
      </c>
    </row>
    <row r="1592" spans="1:14" x14ac:dyDescent="0.55000000000000004">
      <c r="A1592" s="8">
        <v>41</v>
      </c>
      <c r="B1592" s="8">
        <v>341</v>
      </c>
      <c r="C1592" s="8">
        <v>41341</v>
      </c>
      <c r="D1592" s="8">
        <v>41341</v>
      </c>
      <c r="E1592" s="8">
        <f t="shared" si="120"/>
        <v>41341</v>
      </c>
      <c r="F1592" s="8">
        <f t="shared" si="121"/>
        <v>41341</v>
      </c>
      <c r="G1592" s="8" t="s">
        <v>184</v>
      </c>
      <c r="H1592" s="8" t="s">
        <v>3456</v>
      </c>
      <c r="J1592" s="8" t="s">
        <v>3457</v>
      </c>
      <c r="K1592" s="8" t="s">
        <v>3458</v>
      </c>
      <c r="L1592" s="8" t="str">
        <f t="shared" si="122"/>
        <v>基山町</v>
      </c>
      <c r="M1592" s="8" t="str">
        <f t="shared" si="123"/>
        <v>佐賀県基山町</v>
      </c>
      <c r="N1592" s="8">
        <f t="shared" si="124"/>
        <v>41341</v>
      </c>
    </row>
    <row r="1593" spans="1:14" x14ac:dyDescent="0.55000000000000004">
      <c r="A1593" s="8">
        <v>41</v>
      </c>
      <c r="B1593" s="8">
        <v>345</v>
      </c>
      <c r="C1593" s="8">
        <v>41345</v>
      </c>
      <c r="D1593" s="8">
        <v>41345</v>
      </c>
      <c r="E1593" s="8">
        <f t="shared" si="120"/>
        <v>41345</v>
      </c>
      <c r="F1593" s="8">
        <f t="shared" si="121"/>
        <v>41345</v>
      </c>
      <c r="G1593" s="8" t="s">
        <v>184</v>
      </c>
      <c r="H1593" s="8" t="s">
        <v>3456</v>
      </c>
      <c r="J1593" s="8" t="s">
        <v>3459</v>
      </c>
      <c r="K1593" s="8" t="s">
        <v>3460</v>
      </c>
      <c r="L1593" s="8" t="str">
        <f t="shared" si="122"/>
        <v>上峰町</v>
      </c>
      <c r="M1593" s="8" t="str">
        <f t="shared" si="123"/>
        <v>佐賀県上峰町</v>
      </c>
      <c r="N1593" s="8">
        <f t="shared" si="124"/>
        <v>41345</v>
      </c>
    </row>
    <row r="1594" spans="1:14" x14ac:dyDescent="0.55000000000000004">
      <c r="A1594" s="8">
        <v>41</v>
      </c>
      <c r="B1594" s="8">
        <v>346</v>
      </c>
      <c r="C1594" s="8">
        <v>41346</v>
      </c>
      <c r="D1594" s="8">
        <v>41346</v>
      </c>
      <c r="E1594" s="8">
        <f t="shared" si="120"/>
        <v>41346</v>
      </c>
      <c r="F1594" s="8">
        <f t="shared" si="121"/>
        <v>41346</v>
      </c>
      <c r="G1594" s="8" t="s">
        <v>184</v>
      </c>
      <c r="H1594" s="8" t="s">
        <v>3456</v>
      </c>
      <c r="J1594" s="8" t="s">
        <v>3461</v>
      </c>
      <c r="K1594" s="8" t="s">
        <v>3462</v>
      </c>
      <c r="L1594" s="8" t="str">
        <f t="shared" si="122"/>
        <v>みやき町</v>
      </c>
      <c r="M1594" s="8" t="str">
        <f t="shared" si="123"/>
        <v>佐賀県みやき町</v>
      </c>
      <c r="N1594" s="8">
        <f t="shared" si="124"/>
        <v>41346</v>
      </c>
    </row>
    <row r="1595" spans="1:14" x14ac:dyDescent="0.55000000000000004">
      <c r="A1595" s="8">
        <v>41</v>
      </c>
      <c r="B1595" s="8">
        <v>387</v>
      </c>
      <c r="C1595" s="8">
        <v>41387</v>
      </c>
      <c r="D1595" s="8">
        <v>41387</v>
      </c>
      <c r="E1595" s="8">
        <f t="shared" si="120"/>
        <v>41387</v>
      </c>
      <c r="F1595" s="8">
        <f t="shared" si="121"/>
        <v>41387</v>
      </c>
      <c r="G1595" s="8" t="s">
        <v>184</v>
      </c>
      <c r="H1595" s="8" t="s">
        <v>3463</v>
      </c>
      <c r="J1595" s="8" t="s">
        <v>3464</v>
      </c>
      <c r="K1595" s="8" t="s">
        <v>3465</v>
      </c>
      <c r="L1595" s="8" t="str">
        <f t="shared" si="122"/>
        <v>玄海町</v>
      </c>
      <c r="M1595" s="8" t="str">
        <f t="shared" si="123"/>
        <v>佐賀県玄海町</v>
      </c>
      <c r="N1595" s="8">
        <f t="shared" si="124"/>
        <v>41387</v>
      </c>
    </row>
    <row r="1596" spans="1:14" x14ac:dyDescent="0.55000000000000004">
      <c r="A1596" s="8">
        <v>41</v>
      </c>
      <c r="B1596" s="8">
        <v>401</v>
      </c>
      <c r="C1596" s="8">
        <v>41401</v>
      </c>
      <c r="D1596" s="8">
        <v>41401</v>
      </c>
      <c r="E1596" s="8">
        <f t="shared" si="120"/>
        <v>41401</v>
      </c>
      <c r="F1596" s="8">
        <f t="shared" si="121"/>
        <v>41401</v>
      </c>
      <c r="G1596" s="8" t="s">
        <v>184</v>
      </c>
      <c r="H1596" s="8" t="s">
        <v>3466</v>
      </c>
      <c r="J1596" s="8" t="s">
        <v>3467</v>
      </c>
      <c r="K1596" s="8" t="s">
        <v>3468</v>
      </c>
      <c r="L1596" s="8" t="str">
        <f t="shared" si="122"/>
        <v>有田町</v>
      </c>
      <c r="M1596" s="8" t="str">
        <f t="shared" si="123"/>
        <v>佐賀県有田町</v>
      </c>
      <c r="N1596" s="8">
        <f t="shared" si="124"/>
        <v>41401</v>
      </c>
    </row>
    <row r="1597" spans="1:14" x14ac:dyDescent="0.55000000000000004">
      <c r="A1597" s="8">
        <v>41</v>
      </c>
      <c r="B1597" s="8">
        <v>423</v>
      </c>
      <c r="C1597" s="8">
        <v>41423</v>
      </c>
      <c r="D1597" s="8">
        <v>41423</v>
      </c>
      <c r="E1597" s="8">
        <f t="shared" si="120"/>
        <v>41423</v>
      </c>
      <c r="F1597" s="8">
        <f t="shared" si="121"/>
        <v>41423</v>
      </c>
      <c r="G1597" s="8" t="s">
        <v>184</v>
      </c>
      <c r="H1597" s="8" t="s">
        <v>3469</v>
      </c>
      <c r="J1597" s="8" t="s">
        <v>3470</v>
      </c>
      <c r="K1597" s="8" t="s">
        <v>3471</v>
      </c>
      <c r="L1597" s="8" t="str">
        <f t="shared" si="122"/>
        <v>大町町</v>
      </c>
      <c r="M1597" s="8" t="str">
        <f t="shared" si="123"/>
        <v>佐賀県大町町</v>
      </c>
      <c r="N1597" s="8">
        <f t="shared" si="124"/>
        <v>41423</v>
      </c>
    </row>
    <row r="1598" spans="1:14" x14ac:dyDescent="0.55000000000000004">
      <c r="A1598" s="8">
        <v>41</v>
      </c>
      <c r="B1598" s="8">
        <v>424</v>
      </c>
      <c r="C1598" s="8">
        <v>41424</v>
      </c>
      <c r="D1598" s="8">
        <v>41424</v>
      </c>
      <c r="E1598" s="8">
        <f t="shared" si="120"/>
        <v>41424</v>
      </c>
      <c r="F1598" s="8">
        <f t="shared" si="121"/>
        <v>41424</v>
      </c>
      <c r="G1598" s="8" t="s">
        <v>184</v>
      </c>
      <c r="H1598" s="8" t="s">
        <v>3469</v>
      </c>
      <c r="J1598" s="8" t="s">
        <v>3472</v>
      </c>
      <c r="K1598" s="8" t="s">
        <v>3473</v>
      </c>
      <c r="L1598" s="8" t="str">
        <f t="shared" si="122"/>
        <v>江北町</v>
      </c>
      <c r="M1598" s="8" t="str">
        <f t="shared" si="123"/>
        <v>佐賀県江北町</v>
      </c>
      <c r="N1598" s="8">
        <f t="shared" si="124"/>
        <v>41424</v>
      </c>
    </row>
    <row r="1599" spans="1:14" x14ac:dyDescent="0.55000000000000004">
      <c r="A1599" s="8">
        <v>41</v>
      </c>
      <c r="B1599" s="8">
        <v>425</v>
      </c>
      <c r="C1599" s="8">
        <v>41425</v>
      </c>
      <c r="D1599" s="8">
        <v>41425</v>
      </c>
      <c r="E1599" s="8">
        <f t="shared" si="120"/>
        <v>41425</v>
      </c>
      <c r="F1599" s="8">
        <f t="shared" si="121"/>
        <v>41425</v>
      </c>
      <c r="G1599" s="8" t="s">
        <v>184</v>
      </c>
      <c r="H1599" s="8" t="s">
        <v>3469</v>
      </c>
      <c r="J1599" s="8" t="s">
        <v>3474</v>
      </c>
      <c r="K1599" s="8" t="s">
        <v>3475</v>
      </c>
      <c r="L1599" s="8" t="str">
        <f t="shared" si="122"/>
        <v>白石町</v>
      </c>
      <c r="M1599" s="8" t="str">
        <f t="shared" si="123"/>
        <v>佐賀県白石町</v>
      </c>
      <c r="N1599" s="8">
        <f t="shared" si="124"/>
        <v>41425</v>
      </c>
    </row>
    <row r="1600" spans="1:14" x14ac:dyDescent="0.55000000000000004">
      <c r="A1600" s="8">
        <v>41</v>
      </c>
      <c r="B1600" s="8">
        <v>441</v>
      </c>
      <c r="C1600" s="8">
        <v>41441</v>
      </c>
      <c r="D1600" s="8">
        <v>41441</v>
      </c>
      <c r="E1600" s="8">
        <f t="shared" si="120"/>
        <v>41441</v>
      </c>
      <c r="F1600" s="8">
        <f t="shared" si="121"/>
        <v>41441</v>
      </c>
      <c r="G1600" s="8" t="s">
        <v>184</v>
      </c>
      <c r="H1600" s="8" t="s">
        <v>3476</v>
      </c>
      <c r="J1600" s="8" t="s">
        <v>3477</v>
      </c>
      <c r="K1600" s="8" t="s">
        <v>3478</v>
      </c>
      <c r="L1600" s="8" t="str">
        <f t="shared" si="122"/>
        <v>太良町</v>
      </c>
      <c r="M1600" s="8" t="str">
        <f t="shared" si="123"/>
        <v>佐賀県太良町</v>
      </c>
      <c r="N1600" s="8">
        <f t="shared" si="124"/>
        <v>41441</v>
      </c>
    </row>
    <row r="1601" spans="1:14" x14ac:dyDescent="0.55000000000000004">
      <c r="A1601" s="8">
        <v>42</v>
      </c>
      <c r="B1601" s="8">
        <v>0</v>
      </c>
      <c r="C1601" s="8">
        <v>42000</v>
      </c>
      <c r="D1601" s="8">
        <v>42000</v>
      </c>
      <c r="E1601" s="8">
        <f t="shared" si="120"/>
        <v>42000</v>
      </c>
      <c r="F1601" s="8" t="str">
        <f t="shared" si="121"/>
        <v>42</v>
      </c>
      <c r="G1601" s="8" t="s">
        <v>187</v>
      </c>
      <c r="K1601" s="8" t="s">
        <v>3479</v>
      </c>
      <c r="L1601" s="8" t="str">
        <f t="shared" si="122"/>
        <v>長崎県</v>
      </c>
      <c r="M1601" s="8" t="str">
        <f t="shared" si="123"/>
        <v>長崎県長崎県</v>
      </c>
      <c r="N1601" s="8">
        <f t="shared" si="124"/>
        <v>42000</v>
      </c>
    </row>
    <row r="1602" spans="1:14" x14ac:dyDescent="0.55000000000000004">
      <c r="A1602" s="8">
        <v>42</v>
      </c>
      <c r="B1602" s="8">
        <v>201</v>
      </c>
      <c r="C1602" s="8">
        <v>42201</v>
      </c>
      <c r="D1602" s="8">
        <v>42201</v>
      </c>
      <c r="E1602" s="8">
        <f t="shared" ref="E1602:E1665" si="125">IF(LEN(D1602)=4,"0"&amp;D1602,D1602)</f>
        <v>42201</v>
      </c>
      <c r="F1602" s="8">
        <f t="shared" ref="F1602:F1665" si="126">IF(B1602=0,LEFT(E1602,2),E1602)</f>
        <v>42201</v>
      </c>
      <c r="G1602" s="8" t="s">
        <v>187</v>
      </c>
      <c r="J1602" s="8" t="s">
        <v>3480</v>
      </c>
      <c r="K1602" s="8" t="s">
        <v>3481</v>
      </c>
      <c r="L1602" s="8" t="str">
        <f t="shared" ref="L1602:L1665" si="127">IF(B1602=0,G1602,IF(J1602="",H1602,J1602))</f>
        <v>長崎市</v>
      </c>
      <c r="M1602" s="8" t="str">
        <f t="shared" ref="M1602:M1665" si="128">_xlfn.CONCAT(G1602,L1602)</f>
        <v>長崎県長崎市</v>
      </c>
      <c r="N1602" s="8">
        <f t="shared" ref="N1602:N1665" si="129">E1602</f>
        <v>42201</v>
      </c>
    </row>
    <row r="1603" spans="1:14" x14ac:dyDescent="0.55000000000000004">
      <c r="A1603" s="8">
        <v>42</v>
      </c>
      <c r="B1603" s="8">
        <v>202</v>
      </c>
      <c r="C1603" s="8">
        <v>42202</v>
      </c>
      <c r="D1603" s="8">
        <v>42202</v>
      </c>
      <c r="E1603" s="8">
        <f t="shared" si="125"/>
        <v>42202</v>
      </c>
      <c r="F1603" s="8">
        <f t="shared" si="126"/>
        <v>42202</v>
      </c>
      <c r="G1603" s="8" t="s">
        <v>187</v>
      </c>
      <c r="J1603" s="8" t="s">
        <v>3482</v>
      </c>
      <c r="K1603" s="8" t="s">
        <v>3483</v>
      </c>
      <c r="L1603" s="8" t="str">
        <f t="shared" si="127"/>
        <v>佐世保市</v>
      </c>
      <c r="M1603" s="8" t="str">
        <f t="shared" si="128"/>
        <v>長崎県佐世保市</v>
      </c>
      <c r="N1603" s="8">
        <f t="shared" si="129"/>
        <v>42202</v>
      </c>
    </row>
    <row r="1604" spans="1:14" x14ac:dyDescent="0.55000000000000004">
      <c r="A1604" s="8">
        <v>42</v>
      </c>
      <c r="B1604" s="8">
        <v>203</v>
      </c>
      <c r="C1604" s="8">
        <v>42203</v>
      </c>
      <c r="D1604" s="8">
        <v>42203</v>
      </c>
      <c r="E1604" s="8">
        <f t="shared" si="125"/>
        <v>42203</v>
      </c>
      <c r="F1604" s="8">
        <f t="shared" si="126"/>
        <v>42203</v>
      </c>
      <c r="G1604" s="8" t="s">
        <v>187</v>
      </c>
      <c r="J1604" s="8" t="s">
        <v>3484</v>
      </c>
      <c r="K1604" s="8" t="s">
        <v>3485</v>
      </c>
      <c r="L1604" s="8" t="str">
        <f t="shared" si="127"/>
        <v>島原市</v>
      </c>
      <c r="M1604" s="8" t="str">
        <f t="shared" si="128"/>
        <v>長崎県島原市</v>
      </c>
      <c r="N1604" s="8">
        <f t="shared" si="129"/>
        <v>42203</v>
      </c>
    </row>
    <row r="1605" spans="1:14" x14ac:dyDescent="0.55000000000000004">
      <c r="A1605" s="8">
        <v>42</v>
      </c>
      <c r="B1605" s="8">
        <v>204</v>
      </c>
      <c r="C1605" s="8">
        <v>42204</v>
      </c>
      <c r="D1605" s="8">
        <v>42204</v>
      </c>
      <c r="E1605" s="8">
        <f t="shared" si="125"/>
        <v>42204</v>
      </c>
      <c r="F1605" s="8">
        <f t="shared" si="126"/>
        <v>42204</v>
      </c>
      <c r="G1605" s="8" t="s">
        <v>187</v>
      </c>
      <c r="J1605" s="8" t="s">
        <v>3486</v>
      </c>
      <c r="K1605" s="8" t="s">
        <v>3487</v>
      </c>
      <c r="L1605" s="8" t="str">
        <f t="shared" si="127"/>
        <v>諫早市</v>
      </c>
      <c r="M1605" s="8" t="str">
        <f t="shared" si="128"/>
        <v>長崎県諫早市</v>
      </c>
      <c r="N1605" s="8">
        <f t="shared" si="129"/>
        <v>42204</v>
      </c>
    </row>
    <row r="1606" spans="1:14" x14ac:dyDescent="0.55000000000000004">
      <c r="A1606" s="8">
        <v>42</v>
      </c>
      <c r="B1606" s="8">
        <v>205</v>
      </c>
      <c r="C1606" s="8">
        <v>42205</v>
      </c>
      <c r="D1606" s="8">
        <v>42205</v>
      </c>
      <c r="E1606" s="8">
        <f t="shared" si="125"/>
        <v>42205</v>
      </c>
      <c r="F1606" s="8">
        <f t="shared" si="126"/>
        <v>42205</v>
      </c>
      <c r="G1606" s="8" t="s">
        <v>187</v>
      </c>
      <c r="J1606" s="8" t="s">
        <v>3488</v>
      </c>
      <c r="K1606" s="8" t="s">
        <v>3489</v>
      </c>
      <c r="L1606" s="8" t="str">
        <f t="shared" si="127"/>
        <v>大村市</v>
      </c>
      <c r="M1606" s="8" t="str">
        <f t="shared" si="128"/>
        <v>長崎県大村市</v>
      </c>
      <c r="N1606" s="8">
        <f t="shared" si="129"/>
        <v>42205</v>
      </c>
    </row>
    <row r="1607" spans="1:14" x14ac:dyDescent="0.55000000000000004">
      <c r="A1607" s="8">
        <v>42</v>
      </c>
      <c r="B1607" s="8">
        <v>207</v>
      </c>
      <c r="C1607" s="8">
        <v>42207</v>
      </c>
      <c r="D1607" s="8">
        <v>42207</v>
      </c>
      <c r="E1607" s="8">
        <f t="shared" si="125"/>
        <v>42207</v>
      </c>
      <c r="F1607" s="8">
        <f t="shared" si="126"/>
        <v>42207</v>
      </c>
      <c r="G1607" s="8" t="s">
        <v>187</v>
      </c>
      <c r="J1607" s="8" t="s">
        <v>3490</v>
      </c>
      <c r="K1607" s="8" t="s">
        <v>3491</v>
      </c>
      <c r="L1607" s="8" t="str">
        <f t="shared" si="127"/>
        <v>平戸市</v>
      </c>
      <c r="M1607" s="8" t="str">
        <f t="shared" si="128"/>
        <v>長崎県平戸市</v>
      </c>
      <c r="N1607" s="8">
        <f t="shared" si="129"/>
        <v>42207</v>
      </c>
    </row>
    <row r="1608" spans="1:14" x14ac:dyDescent="0.55000000000000004">
      <c r="A1608" s="8">
        <v>42</v>
      </c>
      <c r="B1608" s="8">
        <v>208</v>
      </c>
      <c r="C1608" s="8">
        <v>42208</v>
      </c>
      <c r="D1608" s="8">
        <v>42208</v>
      </c>
      <c r="E1608" s="8">
        <f t="shared" si="125"/>
        <v>42208</v>
      </c>
      <c r="F1608" s="8">
        <f t="shared" si="126"/>
        <v>42208</v>
      </c>
      <c r="G1608" s="8" t="s">
        <v>187</v>
      </c>
      <c r="J1608" s="8" t="s">
        <v>3492</v>
      </c>
      <c r="K1608" s="8" t="s">
        <v>3493</v>
      </c>
      <c r="L1608" s="8" t="str">
        <f t="shared" si="127"/>
        <v>松浦市</v>
      </c>
      <c r="M1608" s="8" t="str">
        <f t="shared" si="128"/>
        <v>長崎県松浦市</v>
      </c>
      <c r="N1608" s="8">
        <f t="shared" si="129"/>
        <v>42208</v>
      </c>
    </row>
    <row r="1609" spans="1:14" x14ac:dyDescent="0.55000000000000004">
      <c r="A1609" s="8">
        <v>42</v>
      </c>
      <c r="B1609" s="8">
        <v>209</v>
      </c>
      <c r="C1609" s="8">
        <v>42209</v>
      </c>
      <c r="D1609" s="8">
        <v>42209</v>
      </c>
      <c r="E1609" s="8">
        <f t="shared" si="125"/>
        <v>42209</v>
      </c>
      <c r="F1609" s="8">
        <f t="shared" si="126"/>
        <v>42209</v>
      </c>
      <c r="G1609" s="8" t="s">
        <v>187</v>
      </c>
      <c r="J1609" s="8" t="s">
        <v>3494</v>
      </c>
      <c r="K1609" s="8" t="s">
        <v>2273</v>
      </c>
      <c r="L1609" s="8" t="str">
        <f t="shared" si="127"/>
        <v>対馬市</v>
      </c>
      <c r="M1609" s="8" t="str">
        <f t="shared" si="128"/>
        <v>長崎県対馬市</v>
      </c>
      <c r="N1609" s="8">
        <f t="shared" si="129"/>
        <v>42209</v>
      </c>
    </row>
    <row r="1610" spans="1:14" x14ac:dyDescent="0.55000000000000004">
      <c r="A1610" s="8">
        <v>42</v>
      </c>
      <c r="B1610" s="8">
        <v>210</v>
      </c>
      <c r="C1610" s="8">
        <v>42210</v>
      </c>
      <c r="D1610" s="8">
        <v>42210</v>
      </c>
      <c r="E1610" s="8">
        <f t="shared" si="125"/>
        <v>42210</v>
      </c>
      <c r="F1610" s="8">
        <f t="shared" si="126"/>
        <v>42210</v>
      </c>
      <c r="G1610" s="8" t="s">
        <v>187</v>
      </c>
      <c r="J1610" s="8" t="s">
        <v>3495</v>
      </c>
      <c r="K1610" s="8" t="s">
        <v>3496</v>
      </c>
      <c r="L1610" s="8" t="str">
        <f t="shared" si="127"/>
        <v>壱岐市</v>
      </c>
      <c r="M1610" s="8" t="str">
        <f t="shared" si="128"/>
        <v>長崎県壱岐市</v>
      </c>
      <c r="N1610" s="8">
        <f t="shared" si="129"/>
        <v>42210</v>
      </c>
    </row>
    <row r="1611" spans="1:14" x14ac:dyDescent="0.55000000000000004">
      <c r="A1611" s="8">
        <v>42</v>
      </c>
      <c r="B1611" s="8">
        <v>211</v>
      </c>
      <c r="C1611" s="8">
        <v>42211</v>
      </c>
      <c r="D1611" s="8">
        <v>42211</v>
      </c>
      <c r="E1611" s="8">
        <f t="shared" si="125"/>
        <v>42211</v>
      </c>
      <c r="F1611" s="8">
        <f t="shared" si="126"/>
        <v>42211</v>
      </c>
      <c r="G1611" s="8" t="s">
        <v>187</v>
      </c>
      <c r="J1611" s="8" t="s">
        <v>3497</v>
      </c>
      <c r="K1611" s="8" t="s">
        <v>3498</v>
      </c>
      <c r="L1611" s="8" t="str">
        <f t="shared" si="127"/>
        <v>五島市</v>
      </c>
      <c r="M1611" s="8" t="str">
        <f t="shared" si="128"/>
        <v>長崎県五島市</v>
      </c>
      <c r="N1611" s="8">
        <f t="shared" si="129"/>
        <v>42211</v>
      </c>
    </row>
    <row r="1612" spans="1:14" x14ac:dyDescent="0.55000000000000004">
      <c r="A1612" s="8">
        <v>42</v>
      </c>
      <c r="B1612" s="8">
        <v>212</v>
      </c>
      <c r="C1612" s="8">
        <v>42212</v>
      </c>
      <c r="D1612" s="8">
        <v>42212</v>
      </c>
      <c r="E1612" s="8">
        <f t="shared" si="125"/>
        <v>42212</v>
      </c>
      <c r="F1612" s="8">
        <f t="shared" si="126"/>
        <v>42212</v>
      </c>
      <c r="G1612" s="8" t="s">
        <v>187</v>
      </c>
      <c r="J1612" s="8" t="s">
        <v>3499</v>
      </c>
      <c r="K1612" s="8" t="s">
        <v>3500</v>
      </c>
      <c r="L1612" s="8" t="str">
        <f t="shared" si="127"/>
        <v>西海市</v>
      </c>
      <c r="M1612" s="8" t="str">
        <f t="shared" si="128"/>
        <v>長崎県西海市</v>
      </c>
      <c r="N1612" s="8">
        <f t="shared" si="129"/>
        <v>42212</v>
      </c>
    </row>
    <row r="1613" spans="1:14" x14ac:dyDescent="0.55000000000000004">
      <c r="A1613" s="8">
        <v>42</v>
      </c>
      <c r="B1613" s="8">
        <v>213</v>
      </c>
      <c r="C1613" s="8">
        <v>42213</v>
      </c>
      <c r="D1613" s="8">
        <v>42213</v>
      </c>
      <c r="E1613" s="8">
        <f t="shared" si="125"/>
        <v>42213</v>
      </c>
      <c r="F1613" s="8">
        <f t="shared" si="126"/>
        <v>42213</v>
      </c>
      <c r="G1613" s="8" t="s">
        <v>187</v>
      </c>
      <c r="J1613" s="8" t="s">
        <v>3501</v>
      </c>
      <c r="K1613" s="8" t="s">
        <v>3502</v>
      </c>
      <c r="L1613" s="8" t="str">
        <f t="shared" si="127"/>
        <v>雲仙市</v>
      </c>
      <c r="M1613" s="8" t="str">
        <f t="shared" si="128"/>
        <v>長崎県雲仙市</v>
      </c>
      <c r="N1613" s="8">
        <f t="shared" si="129"/>
        <v>42213</v>
      </c>
    </row>
    <row r="1614" spans="1:14" x14ac:dyDescent="0.55000000000000004">
      <c r="A1614" s="8">
        <v>42</v>
      </c>
      <c r="B1614" s="8">
        <v>214</v>
      </c>
      <c r="C1614" s="8">
        <v>42214</v>
      </c>
      <c r="D1614" s="8">
        <v>42214</v>
      </c>
      <c r="E1614" s="8">
        <f t="shared" si="125"/>
        <v>42214</v>
      </c>
      <c r="F1614" s="8">
        <f t="shared" si="126"/>
        <v>42214</v>
      </c>
      <c r="G1614" s="8" t="s">
        <v>187</v>
      </c>
      <c r="J1614" s="8" t="s">
        <v>3503</v>
      </c>
      <c r="K1614" s="8" t="s">
        <v>3504</v>
      </c>
      <c r="L1614" s="8" t="str">
        <f t="shared" si="127"/>
        <v>南島原市</v>
      </c>
      <c r="M1614" s="8" t="str">
        <f t="shared" si="128"/>
        <v>長崎県南島原市</v>
      </c>
      <c r="N1614" s="8">
        <f t="shared" si="129"/>
        <v>42214</v>
      </c>
    </row>
    <row r="1615" spans="1:14" x14ac:dyDescent="0.55000000000000004">
      <c r="A1615" s="8">
        <v>42</v>
      </c>
      <c r="B1615" s="8">
        <v>307</v>
      </c>
      <c r="C1615" s="8">
        <v>42307</v>
      </c>
      <c r="D1615" s="8">
        <v>42307</v>
      </c>
      <c r="E1615" s="8">
        <f t="shared" si="125"/>
        <v>42307</v>
      </c>
      <c r="F1615" s="8">
        <f t="shared" si="126"/>
        <v>42307</v>
      </c>
      <c r="G1615" s="8" t="s">
        <v>187</v>
      </c>
      <c r="H1615" s="8" t="s">
        <v>3505</v>
      </c>
      <c r="J1615" s="8" t="s">
        <v>3506</v>
      </c>
      <c r="K1615" s="8" t="s">
        <v>3507</v>
      </c>
      <c r="L1615" s="8" t="str">
        <f t="shared" si="127"/>
        <v>長与町</v>
      </c>
      <c r="M1615" s="8" t="str">
        <f t="shared" si="128"/>
        <v>長崎県長与町</v>
      </c>
      <c r="N1615" s="8">
        <f t="shared" si="129"/>
        <v>42307</v>
      </c>
    </row>
    <row r="1616" spans="1:14" x14ac:dyDescent="0.55000000000000004">
      <c r="A1616" s="8">
        <v>42</v>
      </c>
      <c r="B1616" s="8">
        <v>308</v>
      </c>
      <c r="C1616" s="8">
        <v>42308</v>
      </c>
      <c r="D1616" s="8">
        <v>42308</v>
      </c>
      <c r="E1616" s="8">
        <f t="shared" si="125"/>
        <v>42308</v>
      </c>
      <c r="F1616" s="8">
        <f t="shared" si="126"/>
        <v>42308</v>
      </c>
      <c r="G1616" s="8" t="s">
        <v>187</v>
      </c>
      <c r="H1616" s="8" t="s">
        <v>3505</v>
      </c>
      <c r="J1616" s="8" t="s">
        <v>3508</v>
      </c>
      <c r="K1616" s="8" t="s">
        <v>3509</v>
      </c>
      <c r="L1616" s="8" t="str">
        <f t="shared" si="127"/>
        <v>時津町</v>
      </c>
      <c r="M1616" s="8" t="str">
        <f t="shared" si="128"/>
        <v>長崎県時津町</v>
      </c>
      <c r="N1616" s="8">
        <f t="shared" si="129"/>
        <v>42308</v>
      </c>
    </row>
    <row r="1617" spans="1:14" x14ac:dyDescent="0.55000000000000004">
      <c r="A1617" s="8">
        <v>42</v>
      </c>
      <c r="B1617" s="8">
        <v>321</v>
      </c>
      <c r="C1617" s="8">
        <v>42321</v>
      </c>
      <c r="D1617" s="8">
        <v>42321</v>
      </c>
      <c r="E1617" s="8">
        <f t="shared" si="125"/>
        <v>42321</v>
      </c>
      <c r="F1617" s="8">
        <f t="shared" si="126"/>
        <v>42321</v>
      </c>
      <c r="G1617" s="8" t="s">
        <v>187</v>
      </c>
      <c r="H1617" s="8" t="s">
        <v>3510</v>
      </c>
      <c r="J1617" s="8" t="s">
        <v>3511</v>
      </c>
      <c r="K1617" s="8" t="s">
        <v>3512</v>
      </c>
      <c r="L1617" s="8" t="str">
        <f t="shared" si="127"/>
        <v>東彼杵町</v>
      </c>
      <c r="M1617" s="8" t="str">
        <f t="shared" si="128"/>
        <v>長崎県東彼杵町</v>
      </c>
      <c r="N1617" s="8">
        <f t="shared" si="129"/>
        <v>42321</v>
      </c>
    </row>
    <row r="1618" spans="1:14" x14ac:dyDescent="0.55000000000000004">
      <c r="A1618" s="8">
        <v>42</v>
      </c>
      <c r="B1618" s="8">
        <v>322</v>
      </c>
      <c r="C1618" s="8">
        <v>42322</v>
      </c>
      <c r="D1618" s="8">
        <v>42322</v>
      </c>
      <c r="E1618" s="8">
        <f t="shared" si="125"/>
        <v>42322</v>
      </c>
      <c r="F1618" s="8">
        <f t="shared" si="126"/>
        <v>42322</v>
      </c>
      <c r="G1618" s="8" t="s">
        <v>187</v>
      </c>
      <c r="H1618" s="8" t="s">
        <v>3510</v>
      </c>
      <c r="J1618" s="8" t="s">
        <v>3513</v>
      </c>
      <c r="K1618" s="8" t="s">
        <v>3514</v>
      </c>
      <c r="L1618" s="8" t="str">
        <f t="shared" si="127"/>
        <v>川棚町</v>
      </c>
      <c r="M1618" s="8" t="str">
        <f t="shared" si="128"/>
        <v>長崎県川棚町</v>
      </c>
      <c r="N1618" s="8">
        <f t="shared" si="129"/>
        <v>42322</v>
      </c>
    </row>
    <row r="1619" spans="1:14" x14ac:dyDescent="0.55000000000000004">
      <c r="A1619" s="8">
        <v>42</v>
      </c>
      <c r="B1619" s="8">
        <v>323</v>
      </c>
      <c r="C1619" s="8">
        <v>42323</v>
      </c>
      <c r="D1619" s="8">
        <v>42323</v>
      </c>
      <c r="E1619" s="8">
        <f t="shared" si="125"/>
        <v>42323</v>
      </c>
      <c r="F1619" s="8">
        <f t="shared" si="126"/>
        <v>42323</v>
      </c>
      <c r="G1619" s="8" t="s">
        <v>187</v>
      </c>
      <c r="H1619" s="8" t="s">
        <v>3510</v>
      </c>
      <c r="J1619" s="8" t="s">
        <v>3515</v>
      </c>
      <c r="K1619" s="8" t="s">
        <v>3516</v>
      </c>
      <c r="L1619" s="8" t="str">
        <f t="shared" si="127"/>
        <v>波佐見町</v>
      </c>
      <c r="M1619" s="8" t="str">
        <f t="shared" si="128"/>
        <v>長崎県波佐見町</v>
      </c>
      <c r="N1619" s="8">
        <f t="shared" si="129"/>
        <v>42323</v>
      </c>
    </row>
    <row r="1620" spans="1:14" x14ac:dyDescent="0.55000000000000004">
      <c r="A1620" s="8">
        <v>42</v>
      </c>
      <c r="B1620" s="8">
        <v>383</v>
      </c>
      <c r="C1620" s="8">
        <v>42383</v>
      </c>
      <c r="D1620" s="8">
        <v>42383</v>
      </c>
      <c r="E1620" s="8">
        <f t="shared" si="125"/>
        <v>42383</v>
      </c>
      <c r="F1620" s="8">
        <f t="shared" si="126"/>
        <v>42383</v>
      </c>
      <c r="G1620" s="8" t="s">
        <v>187</v>
      </c>
      <c r="H1620" s="8" t="s">
        <v>3517</v>
      </c>
      <c r="J1620" s="8" t="s">
        <v>3518</v>
      </c>
      <c r="K1620" s="8" t="s">
        <v>3519</v>
      </c>
      <c r="L1620" s="8" t="str">
        <f t="shared" si="127"/>
        <v>小値賀町</v>
      </c>
      <c r="M1620" s="8" t="str">
        <f t="shared" si="128"/>
        <v>長崎県小値賀町</v>
      </c>
      <c r="N1620" s="8">
        <f t="shared" si="129"/>
        <v>42383</v>
      </c>
    </row>
    <row r="1621" spans="1:14" x14ac:dyDescent="0.55000000000000004">
      <c r="A1621" s="8">
        <v>42</v>
      </c>
      <c r="B1621" s="8">
        <v>391</v>
      </c>
      <c r="C1621" s="8">
        <v>42391</v>
      </c>
      <c r="D1621" s="8">
        <v>42391</v>
      </c>
      <c r="E1621" s="8">
        <f t="shared" si="125"/>
        <v>42391</v>
      </c>
      <c r="F1621" s="8">
        <f t="shared" si="126"/>
        <v>42391</v>
      </c>
      <c r="G1621" s="8" t="s">
        <v>187</v>
      </c>
      <c r="H1621" s="8" t="s">
        <v>3517</v>
      </c>
      <c r="J1621" s="8" t="s">
        <v>3520</v>
      </c>
      <c r="K1621" s="8" t="s">
        <v>3521</v>
      </c>
      <c r="L1621" s="8" t="str">
        <f t="shared" si="127"/>
        <v>佐々町</v>
      </c>
      <c r="M1621" s="8" t="str">
        <f t="shared" si="128"/>
        <v>長崎県佐々町</v>
      </c>
      <c r="N1621" s="8">
        <f t="shared" si="129"/>
        <v>42391</v>
      </c>
    </row>
    <row r="1622" spans="1:14" x14ac:dyDescent="0.55000000000000004">
      <c r="A1622" s="8">
        <v>42</v>
      </c>
      <c r="B1622" s="8">
        <v>411</v>
      </c>
      <c r="C1622" s="8">
        <v>42411</v>
      </c>
      <c r="D1622" s="8">
        <v>42411</v>
      </c>
      <c r="E1622" s="8">
        <f t="shared" si="125"/>
        <v>42411</v>
      </c>
      <c r="F1622" s="8">
        <f t="shared" si="126"/>
        <v>42411</v>
      </c>
      <c r="G1622" s="8" t="s">
        <v>187</v>
      </c>
      <c r="H1622" s="8" t="s">
        <v>3522</v>
      </c>
      <c r="J1622" s="8" t="s">
        <v>3523</v>
      </c>
      <c r="K1622" s="8" t="s">
        <v>3524</v>
      </c>
      <c r="L1622" s="8" t="str">
        <f t="shared" si="127"/>
        <v>新上五島町</v>
      </c>
      <c r="M1622" s="8" t="str">
        <f t="shared" si="128"/>
        <v>長崎県新上五島町</v>
      </c>
      <c r="N1622" s="8">
        <f t="shared" si="129"/>
        <v>42411</v>
      </c>
    </row>
    <row r="1623" spans="1:14" x14ac:dyDescent="0.55000000000000004">
      <c r="A1623" s="8">
        <v>43</v>
      </c>
      <c r="B1623" s="8">
        <v>0</v>
      </c>
      <c r="C1623" s="8">
        <v>43000</v>
      </c>
      <c r="D1623" s="8">
        <v>43000</v>
      </c>
      <c r="E1623" s="8">
        <f t="shared" si="125"/>
        <v>43000</v>
      </c>
      <c r="F1623" s="8" t="str">
        <f t="shared" si="126"/>
        <v>43</v>
      </c>
      <c r="G1623" s="8" t="s">
        <v>190</v>
      </c>
      <c r="K1623" s="8" t="s">
        <v>3525</v>
      </c>
      <c r="L1623" s="8" t="str">
        <f t="shared" si="127"/>
        <v>熊本県</v>
      </c>
      <c r="M1623" s="8" t="str">
        <f t="shared" si="128"/>
        <v>熊本県熊本県</v>
      </c>
      <c r="N1623" s="8">
        <f t="shared" si="129"/>
        <v>43000</v>
      </c>
    </row>
    <row r="1624" spans="1:14" x14ac:dyDescent="0.55000000000000004">
      <c r="A1624" s="8">
        <v>43</v>
      </c>
      <c r="B1624" s="8">
        <v>100</v>
      </c>
      <c r="C1624" s="8">
        <v>43100</v>
      </c>
      <c r="D1624" s="8">
        <v>43100</v>
      </c>
      <c r="E1624" s="8">
        <f t="shared" si="125"/>
        <v>43100</v>
      </c>
      <c r="F1624" s="8">
        <f t="shared" si="126"/>
        <v>43100</v>
      </c>
      <c r="G1624" s="8" t="s">
        <v>190</v>
      </c>
      <c r="H1624" s="8" t="s">
        <v>3526</v>
      </c>
      <c r="K1624" s="8" t="s">
        <v>3527</v>
      </c>
      <c r="L1624" s="8" t="str">
        <f t="shared" si="127"/>
        <v>熊本市</v>
      </c>
      <c r="M1624" s="8" t="str">
        <f t="shared" si="128"/>
        <v>熊本県熊本市</v>
      </c>
      <c r="N1624" s="8">
        <f t="shared" si="129"/>
        <v>43100</v>
      </c>
    </row>
    <row r="1625" spans="1:14" x14ac:dyDescent="0.55000000000000004">
      <c r="A1625" s="8">
        <v>43</v>
      </c>
      <c r="B1625" s="8">
        <v>202</v>
      </c>
      <c r="C1625" s="8">
        <v>43202</v>
      </c>
      <c r="D1625" s="8">
        <v>43202</v>
      </c>
      <c r="E1625" s="8">
        <f t="shared" si="125"/>
        <v>43202</v>
      </c>
      <c r="F1625" s="8">
        <f t="shared" si="126"/>
        <v>43202</v>
      </c>
      <c r="G1625" s="8" t="s">
        <v>190</v>
      </c>
      <c r="J1625" s="8" t="s">
        <v>3528</v>
      </c>
      <c r="K1625" s="8" t="s">
        <v>3529</v>
      </c>
      <c r="L1625" s="8" t="str">
        <f t="shared" si="127"/>
        <v>八代市</v>
      </c>
      <c r="M1625" s="8" t="str">
        <f t="shared" si="128"/>
        <v>熊本県八代市</v>
      </c>
      <c r="N1625" s="8">
        <f t="shared" si="129"/>
        <v>43202</v>
      </c>
    </row>
    <row r="1626" spans="1:14" x14ac:dyDescent="0.55000000000000004">
      <c r="A1626" s="8">
        <v>43</v>
      </c>
      <c r="B1626" s="8">
        <v>203</v>
      </c>
      <c r="C1626" s="8">
        <v>43203</v>
      </c>
      <c r="D1626" s="8">
        <v>43203</v>
      </c>
      <c r="E1626" s="8">
        <f t="shared" si="125"/>
        <v>43203</v>
      </c>
      <c r="F1626" s="8">
        <f t="shared" si="126"/>
        <v>43203</v>
      </c>
      <c r="G1626" s="8" t="s">
        <v>190</v>
      </c>
      <c r="J1626" s="8" t="s">
        <v>3530</v>
      </c>
      <c r="K1626" s="8" t="s">
        <v>3531</v>
      </c>
      <c r="L1626" s="8" t="str">
        <f t="shared" si="127"/>
        <v>人吉市</v>
      </c>
      <c r="M1626" s="8" t="str">
        <f t="shared" si="128"/>
        <v>熊本県人吉市</v>
      </c>
      <c r="N1626" s="8">
        <f t="shared" si="129"/>
        <v>43203</v>
      </c>
    </row>
    <row r="1627" spans="1:14" x14ac:dyDescent="0.55000000000000004">
      <c r="A1627" s="8">
        <v>43</v>
      </c>
      <c r="B1627" s="8">
        <v>204</v>
      </c>
      <c r="C1627" s="8">
        <v>43204</v>
      </c>
      <c r="D1627" s="8">
        <v>43204</v>
      </c>
      <c r="E1627" s="8">
        <f t="shared" si="125"/>
        <v>43204</v>
      </c>
      <c r="F1627" s="8">
        <f t="shared" si="126"/>
        <v>43204</v>
      </c>
      <c r="G1627" s="8" t="s">
        <v>190</v>
      </c>
      <c r="J1627" s="8" t="s">
        <v>3532</v>
      </c>
      <c r="K1627" s="8" t="s">
        <v>3533</v>
      </c>
      <c r="L1627" s="8" t="str">
        <f t="shared" si="127"/>
        <v>荒尾市</v>
      </c>
      <c r="M1627" s="8" t="str">
        <f t="shared" si="128"/>
        <v>熊本県荒尾市</v>
      </c>
      <c r="N1627" s="8">
        <f t="shared" si="129"/>
        <v>43204</v>
      </c>
    </row>
    <row r="1628" spans="1:14" x14ac:dyDescent="0.55000000000000004">
      <c r="A1628" s="8">
        <v>43</v>
      </c>
      <c r="B1628" s="8">
        <v>205</v>
      </c>
      <c r="C1628" s="8">
        <v>43205</v>
      </c>
      <c r="D1628" s="8">
        <v>43205</v>
      </c>
      <c r="E1628" s="8">
        <f t="shared" si="125"/>
        <v>43205</v>
      </c>
      <c r="F1628" s="8">
        <f t="shared" si="126"/>
        <v>43205</v>
      </c>
      <c r="G1628" s="8" t="s">
        <v>190</v>
      </c>
      <c r="J1628" s="8" t="s">
        <v>3534</v>
      </c>
      <c r="K1628" s="8" t="s">
        <v>3535</v>
      </c>
      <c r="L1628" s="8" t="str">
        <f t="shared" si="127"/>
        <v>水俣市</v>
      </c>
      <c r="M1628" s="8" t="str">
        <f t="shared" si="128"/>
        <v>熊本県水俣市</v>
      </c>
      <c r="N1628" s="8">
        <f t="shared" si="129"/>
        <v>43205</v>
      </c>
    </row>
    <row r="1629" spans="1:14" x14ac:dyDescent="0.55000000000000004">
      <c r="A1629" s="8">
        <v>43</v>
      </c>
      <c r="B1629" s="8">
        <v>206</v>
      </c>
      <c r="C1629" s="8">
        <v>43206</v>
      </c>
      <c r="D1629" s="8">
        <v>43206</v>
      </c>
      <c r="E1629" s="8">
        <f t="shared" si="125"/>
        <v>43206</v>
      </c>
      <c r="F1629" s="8">
        <f t="shared" si="126"/>
        <v>43206</v>
      </c>
      <c r="G1629" s="8" t="s">
        <v>190</v>
      </c>
      <c r="J1629" s="8" t="s">
        <v>3536</v>
      </c>
      <c r="K1629" s="8" t="s">
        <v>3537</v>
      </c>
      <c r="L1629" s="8" t="str">
        <f t="shared" si="127"/>
        <v>玉名市</v>
      </c>
      <c r="M1629" s="8" t="str">
        <f t="shared" si="128"/>
        <v>熊本県玉名市</v>
      </c>
      <c r="N1629" s="8">
        <f t="shared" si="129"/>
        <v>43206</v>
      </c>
    </row>
    <row r="1630" spans="1:14" x14ac:dyDescent="0.55000000000000004">
      <c r="A1630" s="8">
        <v>43</v>
      </c>
      <c r="B1630" s="8">
        <v>208</v>
      </c>
      <c r="C1630" s="8">
        <v>43208</v>
      </c>
      <c r="D1630" s="8">
        <v>43208</v>
      </c>
      <c r="E1630" s="8">
        <f t="shared" si="125"/>
        <v>43208</v>
      </c>
      <c r="F1630" s="8">
        <f t="shared" si="126"/>
        <v>43208</v>
      </c>
      <c r="G1630" s="8" t="s">
        <v>190</v>
      </c>
      <c r="J1630" s="8" t="s">
        <v>3538</v>
      </c>
      <c r="K1630" s="8" t="s">
        <v>3539</v>
      </c>
      <c r="L1630" s="8" t="str">
        <f t="shared" si="127"/>
        <v>山鹿市</v>
      </c>
      <c r="M1630" s="8" t="str">
        <f t="shared" si="128"/>
        <v>熊本県山鹿市</v>
      </c>
      <c r="N1630" s="8">
        <f t="shared" si="129"/>
        <v>43208</v>
      </c>
    </row>
    <row r="1631" spans="1:14" x14ac:dyDescent="0.55000000000000004">
      <c r="A1631" s="8">
        <v>43</v>
      </c>
      <c r="B1631" s="8">
        <v>210</v>
      </c>
      <c r="C1631" s="8">
        <v>43210</v>
      </c>
      <c r="D1631" s="8">
        <v>43210</v>
      </c>
      <c r="E1631" s="8">
        <f t="shared" si="125"/>
        <v>43210</v>
      </c>
      <c r="F1631" s="8">
        <f t="shared" si="126"/>
        <v>43210</v>
      </c>
      <c r="G1631" s="8" t="s">
        <v>190</v>
      </c>
      <c r="J1631" s="8" t="s">
        <v>3540</v>
      </c>
      <c r="K1631" s="8" t="s">
        <v>3541</v>
      </c>
      <c r="L1631" s="8" t="str">
        <f t="shared" si="127"/>
        <v>菊池市</v>
      </c>
      <c r="M1631" s="8" t="str">
        <f t="shared" si="128"/>
        <v>熊本県菊池市</v>
      </c>
      <c r="N1631" s="8">
        <f t="shared" si="129"/>
        <v>43210</v>
      </c>
    </row>
    <row r="1632" spans="1:14" x14ac:dyDescent="0.55000000000000004">
      <c r="A1632" s="8">
        <v>43</v>
      </c>
      <c r="B1632" s="8">
        <v>211</v>
      </c>
      <c r="C1632" s="8">
        <v>43211</v>
      </c>
      <c r="D1632" s="8">
        <v>43211</v>
      </c>
      <c r="E1632" s="8">
        <f t="shared" si="125"/>
        <v>43211</v>
      </c>
      <c r="F1632" s="8">
        <f t="shared" si="126"/>
        <v>43211</v>
      </c>
      <c r="G1632" s="8" t="s">
        <v>190</v>
      </c>
      <c r="J1632" s="8" t="s">
        <v>3542</v>
      </c>
      <c r="K1632" s="8" t="s">
        <v>3543</v>
      </c>
      <c r="L1632" s="8" t="str">
        <f t="shared" si="127"/>
        <v>宇土市</v>
      </c>
      <c r="M1632" s="8" t="str">
        <f t="shared" si="128"/>
        <v>熊本県宇土市</v>
      </c>
      <c r="N1632" s="8">
        <f t="shared" si="129"/>
        <v>43211</v>
      </c>
    </row>
    <row r="1633" spans="1:14" x14ac:dyDescent="0.55000000000000004">
      <c r="A1633" s="8">
        <v>43</v>
      </c>
      <c r="B1633" s="8">
        <v>212</v>
      </c>
      <c r="C1633" s="8">
        <v>43212</v>
      </c>
      <c r="D1633" s="8">
        <v>43212</v>
      </c>
      <c r="E1633" s="8">
        <f t="shared" si="125"/>
        <v>43212</v>
      </c>
      <c r="F1633" s="8">
        <f t="shared" si="126"/>
        <v>43212</v>
      </c>
      <c r="G1633" s="8" t="s">
        <v>190</v>
      </c>
      <c r="J1633" s="8" t="s">
        <v>3544</v>
      </c>
      <c r="K1633" s="8" t="s">
        <v>3545</v>
      </c>
      <c r="L1633" s="8" t="str">
        <f t="shared" si="127"/>
        <v>上天草市</v>
      </c>
      <c r="M1633" s="8" t="str">
        <f t="shared" si="128"/>
        <v>熊本県上天草市</v>
      </c>
      <c r="N1633" s="8">
        <f t="shared" si="129"/>
        <v>43212</v>
      </c>
    </row>
    <row r="1634" spans="1:14" x14ac:dyDescent="0.55000000000000004">
      <c r="A1634" s="8">
        <v>43</v>
      </c>
      <c r="B1634" s="8">
        <v>213</v>
      </c>
      <c r="C1634" s="8">
        <v>43213</v>
      </c>
      <c r="D1634" s="8">
        <v>43213</v>
      </c>
      <c r="E1634" s="8">
        <f t="shared" si="125"/>
        <v>43213</v>
      </c>
      <c r="F1634" s="8">
        <f t="shared" si="126"/>
        <v>43213</v>
      </c>
      <c r="G1634" s="8" t="s">
        <v>190</v>
      </c>
      <c r="J1634" s="8" t="s">
        <v>3546</v>
      </c>
      <c r="K1634" s="8" t="s">
        <v>3547</v>
      </c>
      <c r="L1634" s="8" t="str">
        <f t="shared" si="127"/>
        <v>宇城市</v>
      </c>
      <c r="M1634" s="8" t="str">
        <f t="shared" si="128"/>
        <v>熊本県宇城市</v>
      </c>
      <c r="N1634" s="8">
        <f t="shared" si="129"/>
        <v>43213</v>
      </c>
    </row>
    <row r="1635" spans="1:14" x14ac:dyDescent="0.55000000000000004">
      <c r="A1635" s="8">
        <v>43</v>
      </c>
      <c r="B1635" s="8">
        <v>214</v>
      </c>
      <c r="C1635" s="8">
        <v>43214</v>
      </c>
      <c r="D1635" s="8">
        <v>43214</v>
      </c>
      <c r="E1635" s="8">
        <f t="shared" si="125"/>
        <v>43214</v>
      </c>
      <c r="F1635" s="8">
        <f t="shared" si="126"/>
        <v>43214</v>
      </c>
      <c r="G1635" s="8" t="s">
        <v>190</v>
      </c>
      <c r="J1635" s="8" t="s">
        <v>3548</v>
      </c>
      <c r="K1635" s="8" t="s">
        <v>3549</v>
      </c>
      <c r="L1635" s="8" t="str">
        <f t="shared" si="127"/>
        <v>阿蘇市</v>
      </c>
      <c r="M1635" s="8" t="str">
        <f t="shared" si="128"/>
        <v>熊本県阿蘇市</v>
      </c>
      <c r="N1635" s="8">
        <f t="shared" si="129"/>
        <v>43214</v>
      </c>
    </row>
    <row r="1636" spans="1:14" x14ac:dyDescent="0.55000000000000004">
      <c r="A1636" s="8">
        <v>43</v>
      </c>
      <c r="B1636" s="8">
        <v>215</v>
      </c>
      <c r="C1636" s="8">
        <v>43215</v>
      </c>
      <c r="D1636" s="8">
        <v>43215</v>
      </c>
      <c r="E1636" s="8">
        <f t="shared" si="125"/>
        <v>43215</v>
      </c>
      <c r="F1636" s="8">
        <f t="shared" si="126"/>
        <v>43215</v>
      </c>
      <c r="G1636" s="8" t="s">
        <v>190</v>
      </c>
      <c r="J1636" s="8" t="s">
        <v>3550</v>
      </c>
      <c r="K1636" s="8" t="s">
        <v>3551</v>
      </c>
      <c r="L1636" s="8" t="str">
        <f t="shared" si="127"/>
        <v>天草市</v>
      </c>
      <c r="M1636" s="8" t="str">
        <f t="shared" si="128"/>
        <v>熊本県天草市</v>
      </c>
      <c r="N1636" s="8">
        <f t="shared" si="129"/>
        <v>43215</v>
      </c>
    </row>
    <row r="1637" spans="1:14" x14ac:dyDescent="0.55000000000000004">
      <c r="A1637" s="8">
        <v>43</v>
      </c>
      <c r="B1637" s="8">
        <v>216</v>
      </c>
      <c r="C1637" s="8">
        <v>43216</v>
      </c>
      <c r="D1637" s="8">
        <v>43216</v>
      </c>
      <c r="E1637" s="8">
        <f t="shared" si="125"/>
        <v>43216</v>
      </c>
      <c r="F1637" s="8">
        <f t="shared" si="126"/>
        <v>43216</v>
      </c>
      <c r="G1637" s="8" t="s">
        <v>190</v>
      </c>
      <c r="J1637" s="8" t="s">
        <v>3552</v>
      </c>
      <c r="K1637" s="8" t="s">
        <v>3553</v>
      </c>
      <c r="L1637" s="8" t="str">
        <f t="shared" si="127"/>
        <v>合志市</v>
      </c>
      <c r="M1637" s="8" t="str">
        <f t="shared" si="128"/>
        <v>熊本県合志市</v>
      </c>
      <c r="N1637" s="8">
        <f t="shared" si="129"/>
        <v>43216</v>
      </c>
    </row>
    <row r="1638" spans="1:14" x14ac:dyDescent="0.55000000000000004">
      <c r="A1638" s="8">
        <v>43</v>
      </c>
      <c r="B1638" s="8">
        <v>348</v>
      </c>
      <c r="C1638" s="8">
        <v>43348</v>
      </c>
      <c r="D1638" s="8">
        <v>43348</v>
      </c>
      <c r="E1638" s="8">
        <f t="shared" si="125"/>
        <v>43348</v>
      </c>
      <c r="F1638" s="8">
        <f t="shared" si="126"/>
        <v>43348</v>
      </c>
      <c r="G1638" s="8" t="s">
        <v>190</v>
      </c>
      <c r="H1638" s="8" t="s">
        <v>3554</v>
      </c>
      <c r="J1638" s="8" t="s">
        <v>729</v>
      </c>
      <c r="K1638" s="8" t="s">
        <v>730</v>
      </c>
      <c r="L1638" s="8" t="str">
        <f t="shared" si="127"/>
        <v>美里町</v>
      </c>
      <c r="M1638" s="8" t="str">
        <f t="shared" si="128"/>
        <v>熊本県美里町</v>
      </c>
      <c r="N1638" s="8">
        <f t="shared" si="129"/>
        <v>43348</v>
      </c>
    </row>
    <row r="1639" spans="1:14" x14ac:dyDescent="0.55000000000000004">
      <c r="A1639" s="8">
        <v>43</v>
      </c>
      <c r="B1639" s="8">
        <v>364</v>
      </c>
      <c r="C1639" s="8">
        <v>43364</v>
      </c>
      <c r="D1639" s="8">
        <v>43364</v>
      </c>
      <c r="E1639" s="8">
        <f t="shared" si="125"/>
        <v>43364</v>
      </c>
      <c r="F1639" s="8">
        <f t="shared" si="126"/>
        <v>43364</v>
      </c>
      <c r="G1639" s="8" t="s">
        <v>190</v>
      </c>
      <c r="H1639" s="8" t="s">
        <v>3555</v>
      </c>
      <c r="J1639" s="8" t="s">
        <v>3556</v>
      </c>
      <c r="K1639" s="8" t="s">
        <v>3557</v>
      </c>
      <c r="L1639" s="8" t="str">
        <f t="shared" si="127"/>
        <v>玉東町</v>
      </c>
      <c r="M1639" s="8" t="str">
        <f t="shared" si="128"/>
        <v>熊本県玉東町</v>
      </c>
      <c r="N1639" s="8">
        <f t="shared" si="129"/>
        <v>43364</v>
      </c>
    </row>
    <row r="1640" spans="1:14" x14ac:dyDescent="0.55000000000000004">
      <c r="A1640" s="8">
        <v>43</v>
      </c>
      <c r="B1640" s="8">
        <v>367</v>
      </c>
      <c r="C1640" s="8">
        <v>43367</v>
      </c>
      <c r="D1640" s="8">
        <v>43367</v>
      </c>
      <c r="E1640" s="8">
        <f t="shared" si="125"/>
        <v>43367</v>
      </c>
      <c r="F1640" s="8">
        <f t="shared" si="126"/>
        <v>43367</v>
      </c>
      <c r="G1640" s="8" t="s">
        <v>190</v>
      </c>
      <c r="H1640" s="8" t="s">
        <v>3555</v>
      </c>
      <c r="J1640" s="8" t="s">
        <v>3558</v>
      </c>
      <c r="K1640" s="8" t="s">
        <v>3559</v>
      </c>
      <c r="L1640" s="8" t="str">
        <f t="shared" si="127"/>
        <v>南関町</v>
      </c>
      <c r="M1640" s="8" t="str">
        <f t="shared" si="128"/>
        <v>熊本県南関町</v>
      </c>
      <c r="N1640" s="8">
        <f t="shared" si="129"/>
        <v>43367</v>
      </c>
    </row>
    <row r="1641" spans="1:14" x14ac:dyDescent="0.55000000000000004">
      <c r="A1641" s="8">
        <v>43</v>
      </c>
      <c r="B1641" s="8">
        <v>368</v>
      </c>
      <c r="C1641" s="8">
        <v>43368</v>
      </c>
      <c r="D1641" s="8">
        <v>43368</v>
      </c>
      <c r="E1641" s="8">
        <f t="shared" si="125"/>
        <v>43368</v>
      </c>
      <c r="F1641" s="8">
        <f t="shared" si="126"/>
        <v>43368</v>
      </c>
      <c r="G1641" s="8" t="s">
        <v>190</v>
      </c>
      <c r="H1641" s="8" t="s">
        <v>3555</v>
      </c>
      <c r="J1641" s="8" t="s">
        <v>3560</v>
      </c>
      <c r="K1641" s="8" t="s">
        <v>3561</v>
      </c>
      <c r="L1641" s="8" t="str">
        <f t="shared" si="127"/>
        <v>長洲町</v>
      </c>
      <c r="M1641" s="8" t="str">
        <f t="shared" si="128"/>
        <v>熊本県長洲町</v>
      </c>
      <c r="N1641" s="8">
        <f t="shared" si="129"/>
        <v>43368</v>
      </c>
    </row>
    <row r="1642" spans="1:14" x14ac:dyDescent="0.55000000000000004">
      <c r="A1642" s="8">
        <v>43</v>
      </c>
      <c r="B1642" s="8">
        <v>369</v>
      </c>
      <c r="C1642" s="8">
        <v>43369</v>
      </c>
      <c r="D1642" s="8">
        <v>43369</v>
      </c>
      <c r="E1642" s="8">
        <f t="shared" si="125"/>
        <v>43369</v>
      </c>
      <c r="F1642" s="8">
        <f t="shared" si="126"/>
        <v>43369</v>
      </c>
      <c r="G1642" s="8" t="s">
        <v>190</v>
      </c>
      <c r="H1642" s="8" t="s">
        <v>3555</v>
      </c>
      <c r="J1642" s="8" t="s">
        <v>3562</v>
      </c>
      <c r="K1642" s="8" t="s">
        <v>3563</v>
      </c>
      <c r="L1642" s="8" t="str">
        <f t="shared" si="127"/>
        <v>和水町</v>
      </c>
      <c r="M1642" s="8" t="str">
        <f t="shared" si="128"/>
        <v>熊本県和水町</v>
      </c>
      <c r="N1642" s="8">
        <f t="shared" si="129"/>
        <v>43369</v>
      </c>
    </row>
    <row r="1643" spans="1:14" x14ac:dyDescent="0.55000000000000004">
      <c r="A1643" s="8">
        <v>43</v>
      </c>
      <c r="B1643" s="8">
        <v>403</v>
      </c>
      <c r="C1643" s="8">
        <v>43403</v>
      </c>
      <c r="D1643" s="8">
        <v>43403</v>
      </c>
      <c r="E1643" s="8">
        <f t="shared" si="125"/>
        <v>43403</v>
      </c>
      <c r="F1643" s="8">
        <f t="shared" si="126"/>
        <v>43403</v>
      </c>
      <c r="G1643" s="8" t="s">
        <v>190</v>
      </c>
      <c r="H1643" s="8" t="s">
        <v>3564</v>
      </c>
      <c r="J1643" s="8" t="s">
        <v>3565</v>
      </c>
      <c r="K1643" s="8" t="s">
        <v>3566</v>
      </c>
      <c r="L1643" s="8" t="str">
        <f t="shared" si="127"/>
        <v>大津町</v>
      </c>
      <c r="M1643" s="8" t="str">
        <f t="shared" si="128"/>
        <v>熊本県大津町</v>
      </c>
      <c r="N1643" s="8">
        <f t="shared" si="129"/>
        <v>43403</v>
      </c>
    </row>
    <row r="1644" spans="1:14" x14ac:dyDescent="0.55000000000000004">
      <c r="A1644" s="8">
        <v>43</v>
      </c>
      <c r="B1644" s="8">
        <v>404</v>
      </c>
      <c r="C1644" s="8">
        <v>43404</v>
      </c>
      <c r="D1644" s="8">
        <v>43404</v>
      </c>
      <c r="E1644" s="8">
        <f t="shared" si="125"/>
        <v>43404</v>
      </c>
      <c r="F1644" s="8">
        <f t="shared" si="126"/>
        <v>43404</v>
      </c>
      <c r="G1644" s="8" t="s">
        <v>190</v>
      </c>
      <c r="H1644" s="8" t="s">
        <v>3564</v>
      </c>
      <c r="J1644" s="8" t="s">
        <v>3567</v>
      </c>
      <c r="K1644" s="8" t="s">
        <v>3568</v>
      </c>
      <c r="L1644" s="8" t="str">
        <f t="shared" si="127"/>
        <v>菊陽町</v>
      </c>
      <c r="M1644" s="8" t="str">
        <f t="shared" si="128"/>
        <v>熊本県菊陽町</v>
      </c>
      <c r="N1644" s="8">
        <f t="shared" si="129"/>
        <v>43404</v>
      </c>
    </row>
    <row r="1645" spans="1:14" x14ac:dyDescent="0.55000000000000004">
      <c r="A1645" s="8">
        <v>43</v>
      </c>
      <c r="B1645" s="8">
        <v>423</v>
      </c>
      <c r="C1645" s="8">
        <v>43423</v>
      </c>
      <c r="D1645" s="8">
        <v>43423</v>
      </c>
      <c r="E1645" s="8">
        <f t="shared" si="125"/>
        <v>43423</v>
      </c>
      <c r="F1645" s="8">
        <f t="shared" si="126"/>
        <v>43423</v>
      </c>
      <c r="G1645" s="8" t="s">
        <v>190</v>
      </c>
      <c r="H1645" s="8" t="s">
        <v>3569</v>
      </c>
      <c r="J1645" s="8" t="s">
        <v>3570</v>
      </c>
      <c r="K1645" s="8" t="s">
        <v>3571</v>
      </c>
      <c r="L1645" s="8" t="str">
        <f t="shared" si="127"/>
        <v>南小国町</v>
      </c>
      <c r="M1645" s="8" t="str">
        <f t="shared" si="128"/>
        <v>熊本県南小国町</v>
      </c>
      <c r="N1645" s="8">
        <f t="shared" si="129"/>
        <v>43423</v>
      </c>
    </row>
    <row r="1646" spans="1:14" x14ac:dyDescent="0.55000000000000004">
      <c r="A1646" s="8">
        <v>43</v>
      </c>
      <c r="B1646" s="8">
        <v>424</v>
      </c>
      <c r="C1646" s="8">
        <v>43424</v>
      </c>
      <c r="D1646" s="8">
        <v>43424</v>
      </c>
      <c r="E1646" s="8">
        <f t="shared" si="125"/>
        <v>43424</v>
      </c>
      <c r="F1646" s="8">
        <f t="shared" si="126"/>
        <v>43424</v>
      </c>
      <c r="G1646" s="8" t="s">
        <v>190</v>
      </c>
      <c r="H1646" s="8" t="s">
        <v>3569</v>
      </c>
      <c r="J1646" s="8" t="s">
        <v>859</v>
      </c>
      <c r="K1646" s="8" t="s">
        <v>860</v>
      </c>
      <c r="L1646" s="8" t="str">
        <f t="shared" si="127"/>
        <v>小国町</v>
      </c>
      <c r="M1646" s="8" t="str">
        <f t="shared" si="128"/>
        <v>熊本県小国町</v>
      </c>
      <c r="N1646" s="8">
        <f t="shared" si="129"/>
        <v>43424</v>
      </c>
    </row>
    <row r="1647" spans="1:14" x14ac:dyDescent="0.55000000000000004">
      <c r="A1647" s="8">
        <v>43</v>
      </c>
      <c r="B1647" s="8">
        <v>425</v>
      </c>
      <c r="C1647" s="8">
        <v>43425</v>
      </c>
      <c r="D1647" s="8">
        <v>43425</v>
      </c>
      <c r="E1647" s="8">
        <f t="shared" si="125"/>
        <v>43425</v>
      </c>
      <c r="F1647" s="8">
        <f t="shared" si="126"/>
        <v>43425</v>
      </c>
      <c r="G1647" s="8" t="s">
        <v>190</v>
      </c>
      <c r="H1647" s="8" t="s">
        <v>3569</v>
      </c>
      <c r="J1647" s="8" t="s">
        <v>3572</v>
      </c>
      <c r="K1647" s="8" t="s">
        <v>3573</v>
      </c>
      <c r="L1647" s="8" t="str">
        <f t="shared" si="127"/>
        <v>産山村</v>
      </c>
      <c r="M1647" s="8" t="str">
        <f t="shared" si="128"/>
        <v>熊本県産山村</v>
      </c>
      <c r="N1647" s="8">
        <f t="shared" si="129"/>
        <v>43425</v>
      </c>
    </row>
    <row r="1648" spans="1:14" x14ac:dyDescent="0.55000000000000004">
      <c r="A1648" s="8">
        <v>43</v>
      </c>
      <c r="B1648" s="8">
        <v>428</v>
      </c>
      <c r="C1648" s="8">
        <v>43428</v>
      </c>
      <c r="D1648" s="8">
        <v>43428</v>
      </c>
      <c r="E1648" s="8">
        <f t="shared" si="125"/>
        <v>43428</v>
      </c>
      <c r="F1648" s="8">
        <f t="shared" si="126"/>
        <v>43428</v>
      </c>
      <c r="G1648" s="8" t="s">
        <v>190</v>
      </c>
      <c r="H1648" s="8" t="s">
        <v>3569</v>
      </c>
      <c r="J1648" s="8" t="s">
        <v>2013</v>
      </c>
      <c r="K1648" s="8" t="s">
        <v>2014</v>
      </c>
      <c r="L1648" s="8" t="str">
        <f t="shared" si="127"/>
        <v>高森町</v>
      </c>
      <c r="M1648" s="8" t="str">
        <f t="shared" si="128"/>
        <v>熊本県高森町</v>
      </c>
      <c r="N1648" s="8">
        <f t="shared" si="129"/>
        <v>43428</v>
      </c>
    </row>
    <row r="1649" spans="1:14" x14ac:dyDescent="0.55000000000000004">
      <c r="A1649" s="8">
        <v>43</v>
      </c>
      <c r="B1649" s="8">
        <v>432</v>
      </c>
      <c r="C1649" s="8">
        <v>43432</v>
      </c>
      <c r="D1649" s="8">
        <v>43432</v>
      </c>
      <c r="E1649" s="8">
        <f t="shared" si="125"/>
        <v>43432</v>
      </c>
      <c r="F1649" s="8">
        <f t="shared" si="126"/>
        <v>43432</v>
      </c>
      <c r="G1649" s="8" t="s">
        <v>190</v>
      </c>
      <c r="H1649" s="8" t="s">
        <v>3569</v>
      </c>
      <c r="J1649" s="8" t="s">
        <v>3574</v>
      </c>
      <c r="K1649" s="8" t="s">
        <v>3575</v>
      </c>
      <c r="L1649" s="8" t="str">
        <f t="shared" si="127"/>
        <v>西原村</v>
      </c>
      <c r="M1649" s="8" t="str">
        <f t="shared" si="128"/>
        <v>熊本県西原村</v>
      </c>
      <c r="N1649" s="8">
        <f t="shared" si="129"/>
        <v>43432</v>
      </c>
    </row>
    <row r="1650" spans="1:14" x14ac:dyDescent="0.55000000000000004">
      <c r="A1650" s="8">
        <v>43</v>
      </c>
      <c r="B1650" s="8">
        <v>433</v>
      </c>
      <c r="C1650" s="8">
        <v>43433</v>
      </c>
      <c r="D1650" s="8">
        <v>43433</v>
      </c>
      <c r="E1650" s="8">
        <f t="shared" si="125"/>
        <v>43433</v>
      </c>
      <c r="F1650" s="8">
        <f t="shared" si="126"/>
        <v>43433</v>
      </c>
      <c r="G1650" s="8" t="s">
        <v>190</v>
      </c>
      <c r="H1650" s="8" t="s">
        <v>3569</v>
      </c>
      <c r="J1650" s="8" t="s">
        <v>3576</v>
      </c>
      <c r="K1650" s="8" t="s">
        <v>3577</v>
      </c>
      <c r="L1650" s="8" t="str">
        <f t="shared" si="127"/>
        <v>南阿蘇村</v>
      </c>
      <c r="M1650" s="8" t="str">
        <f t="shared" si="128"/>
        <v>熊本県南阿蘇村</v>
      </c>
      <c r="N1650" s="8">
        <f t="shared" si="129"/>
        <v>43433</v>
      </c>
    </row>
    <row r="1651" spans="1:14" x14ac:dyDescent="0.55000000000000004">
      <c r="A1651" s="8">
        <v>43</v>
      </c>
      <c r="B1651" s="8">
        <v>441</v>
      </c>
      <c r="C1651" s="8">
        <v>43441</v>
      </c>
      <c r="D1651" s="8">
        <v>43441</v>
      </c>
      <c r="E1651" s="8">
        <f t="shared" si="125"/>
        <v>43441</v>
      </c>
      <c r="F1651" s="8">
        <f t="shared" si="126"/>
        <v>43441</v>
      </c>
      <c r="G1651" s="8" t="s">
        <v>190</v>
      </c>
      <c r="H1651" s="8" t="s">
        <v>3578</v>
      </c>
      <c r="J1651" s="8" t="s">
        <v>3579</v>
      </c>
      <c r="K1651" s="8" t="s">
        <v>3580</v>
      </c>
      <c r="L1651" s="8" t="str">
        <f t="shared" si="127"/>
        <v>御船町</v>
      </c>
      <c r="M1651" s="8" t="str">
        <f t="shared" si="128"/>
        <v>熊本県御船町</v>
      </c>
      <c r="N1651" s="8">
        <f t="shared" si="129"/>
        <v>43441</v>
      </c>
    </row>
    <row r="1652" spans="1:14" x14ac:dyDescent="0.55000000000000004">
      <c r="A1652" s="8">
        <v>43</v>
      </c>
      <c r="B1652" s="8">
        <v>442</v>
      </c>
      <c r="C1652" s="8">
        <v>43442</v>
      </c>
      <c r="D1652" s="8">
        <v>43442</v>
      </c>
      <c r="E1652" s="8">
        <f t="shared" si="125"/>
        <v>43442</v>
      </c>
      <c r="F1652" s="8">
        <f t="shared" si="126"/>
        <v>43442</v>
      </c>
      <c r="G1652" s="8" t="s">
        <v>190</v>
      </c>
      <c r="H1652" s="8" t="s">
        <v>3578</v>
      </c>
      <c r="J1652" s="8" t="s">
        <v>3581</v>
      </c>
      <c r="K1652" s="8" t="s">
        <v>3582</v>
      </c>
      <c r="L1652" s="8" t="str">
        <f t="shared" si="127"/>
        <v>嘉島町</v>
      </c>
      <c r="M1652" s="8" t="str">
        <f t="shared" si="128"/>
        <v>熊本県嘉島町</v>
      </c>
      <c r="N1652" s="8">
        <f t="shared" si="129"/>
        <v>43442</v>
      </c>
    </row>
    <row r="1653" spans="1:14" x14ac:dyDescent="0.55000000000000004">
      <c r="A1653" s="8">
        <v>43</v>
      </c>
      <c r="B1653" s="8">
        <v>443</v>
      </c>
      <c r="C1653" s="8">
        <v>43443</v>
      </c>
      <c r="D1653" s="8">
        <v>43443</v>
      </c>
      <c r="E1653" s="8">
        <f t="shared" si="125"/>
        <v>43443</v>
      </c>
      <c r="F1653" s="8">
        <f t="shared" si="126"/>
        <v>43443</v>
      </c>
      <c r="G1653" s="8" t="s">
        <v>190</v>
      </c>
      <c r="H1653" s="8" t="s">
        <v>3578</v>
      </c>
      <c r="J1653" s="8" t="s">
        <v>3583</v>
      </c>
      <c r="K1653" s="8" t="s">
        <v>3584</v>
      </c>
      <c r="L1653" s="8" t="str">
        <f t="shared" si="127"/>
        <v>益城町</v>
      </c>
      <c r="M1653" s="8" t="str">
        <f t="shared" si="128"/>
        <v>熊本県益城町</v>
      </c>
      <c r="N1653" s="8">
        <f t="shared" si="129"/>
        <v>43443</v>
      </c>
    </row>
    <row r="1654" spans="1:14" x14ac:dyDescent="0.55000000000000004">
      <c r="A1654" s="8">
        <v>43</v>
      </c>
      <c r="B1654" s="8">
        <v>444</v>
      </c>
      <c r="C1654" s="8">
        <v>43444</v>
      </c>
      <c r="D1654" s="8">
        <v>43444</v>
      </c>
      <c r="E1654" s="8">
        <f t="shared" si="125"/>
        <v>43444</v>
      </c>
      <c r="F1654" s="8">
        <f t="shared" si="126"/>
        <v>43444</v>
      </c>
      <c r="G1654" s="8" t="s">
        <v>190</v>
      </c>
      <c r="H1654" s="8" t="s">
        <v>3578</v>
      </c>
      <c r="J1654" s="8" t="s">
        <v>3585</v>
      </c>
      <c r="K1654" s="8" t="s">
        <v>3586</v>
      </c>
      <c r="L1654" s="8" t="str">
        <f t="shared" si="127"/>
        <v>甲佐町</v>
      </c>
      <c r="M1654" s="8" t="str">
        <f t="shared" si="128"/>
        <v>熊本県甲佐町</v>
      </c>
      <c r="N1654" s="8">
        <f t="shared" si="129"/>
        <v>43444</v>
      </c>
    </row>
    <row r="1655" spans="1:14" x14ac:dyDescent="0.55000000000000004">
      <c r="A1655" s="8">
        <v>43</v>
      </c>
      <c r="B1655" s="8">
        <v>447</v>
      </c>
      <c r="C1655" s="8">
        <v>43447</v>
      </c>
      <c r="D1655" s="8">
        <v>43447</v>
      </c>
      <c r="E1655" s="8">
        <f t="shared" si="125"/>
        <v>43447</v>
      </c>
      <c r="F1655" s="8">
        <f t="shared" si="126"/>
        <v>43447</v>
      </c>
      <c r="G1655" s="8" t="s">
        <v>190</v>
      </c>
      <c r="H1655" s="8" t="s">
        <v>3578</v>
      </c>
      <c r="J1655" s="8" t="s">
        <v>3587</v>
      </c>
      <c r="K1655" s="8" t="s">
        <v>3588</v>
      </c>
      <c r="L1655" s="8" t="str">
        <f t="shared" si="127"/>
        <v>山都町</v>
      </c>
      <c r="M1655" s="8" t="str">
        <f t="shared" si="128"/>
        <v>熊本県山都町</v>
      </c>
      <c r="N1655" s="8">
        <f t="shared" si="129"/>
        <v>43447</v>
      </c>
    </row>
    <row r="1656" spans="1:14" x14ac:dyDescent="0.55000000000000004">
      <c r="A1656" s="8">
        <v>43</v>
      </c>
      <c r="B1656" s="8">
        <v>468</v>
      </c>
      <c r="C1656" s="8">
        <v>43468</v>
      </c>
      <c r="D1656" s="8">
        <v>43468</v>
      </c>
      <c r="E1656" s="8">
        <f t="shared" si="125"/>
        <v>43468</v>
      </c>
      <c r="F1656" s="8">
        <f t="shared" si="126"/>
        <v>43468</v>
      </c>
      <c r="G1656" s="8" t="s">
        <v>190</v>
      </c>
      <c r="H1656" s="8" t="s">
        <v>3589</v>
      </c>
      <c r="J1656" s="8" t="s">
        <v>3590</v>
      </c>
      <c r="K1656" s="8" t="s">
        <v>3591</v>
      </c>
      <c r="L1656" s="8" t="str">
        <f t="shared" si="127"/>
        <v>氷川町</v>
      </c>
      <c r="M1656" s="8" t="str">
        <f t="shared" si="128"/>
        <v>熊本県氷川町</v>
      </c>
      <c r="N1656" s="8">
        <f t="shared" si="129"/>
        <v>43468</v>
      </c>
    </row>
    <row r="1657" spans="1:14" x14ac:dyDescent="0.55000000000000004">
      <c r="A1657" s="8">
        <v>43</v>
      </c>
      <c r="B1657" s="8">
        <v>482</v>
      </c>
      <c r="C1657" s="8">
        <v>43482</v>
      </c>
      <c r="D1657" s="8">
        <v>43482</v>
      </c>
      <c r="E1657" s="8">
        <f t="shared" si="125"/>
        <v>43482</v>
      </c>
      <c r="F1657" s="8">
        <f t="shared" si="126"/>
        <v>43482</v>
      </c>
      <c r="G1657" s="8" t="s">
        <v>190</v>
      </c>
      <c r="H1657" s="8" t="s">
        <v>3592</v>
      </c>
      <c r="J1657" s="8" t="s">
        <v>3593</v>
      </c>
      <c r="K1657" s="8" t="s">
        <v>3594</v>
      </c>
      <c r="L1657" s="8" t="str">
        <f t="shared" si="127"/>
        <v>芦北町</v>
      </c>
      <c r="M1657" s="8" t="str">
        <f t="shared" si="128"/>
        <v>熊本県芦北町</v>
      </c>
      <c r="N1657" s="8">
        <f t="shared" si="129"/>
        <v>43482</v>
      </c>
    </row>
    <row r="1658" spans="1:14" x14ac:dyDescent="0.55000000000000004">
      <c r="A1658" s="8">
        <v>43</v>
      </c>
      <c r="B1658" s="8">
        <v>484</v>
      </c>
      <c r="C1658" s="8">
        <v>43484</v>
      </c>
      <c r="D1658" s="8">
        <v>43484</v>
      </c>
      <c r="E1658" s="8">
        <f t="shared" si="125"/>
        <v>43484</v>
      </c>
      <c r="F1658" s="8">
        <f t="shared" si="126"/>
        <v>43484</v>
      </c>
      <c r="G1658" s="8" t="s">
        <v>190</v>
      </c>
      <c r="H1658" s="8" t="s">
        <v>3592</v>
      </c>
      <c r="J1658" s="8" t="s">
        <v>3595</v>
      </c>
      <c r="K1658" s="8" t="s">
        <v>3596</v>
      </c>
      <c r="L1658" s="8" t="str">
        <f t="shared" si="127"/>
        <v>津奈木町</v>
      </c>
      <c r="M1658" s="8" t="str">
        <f t="shared" si="128"/>
        <v>熊本県津奈木町</v>
      </c>
      <c r="N1658" s="8">
        <f t="shared" si="129"/>
        <v>43484</v>
      </c>
    </row>
    <row r="1659" spans="1:14" x14ac:dyDescent="0.55000000000000004">
      <c r="A1659" s="8">
        <v>43</v>
      </c>
      <c r="B1659" s="8">
        <v>501</v>
      </c>
      <c r="C1659" s="8">
        <v>43501</v>
      </c>
      <c r="D1659" s="8">
        <v>43501</v>
      </c>
      <c r="E1659" s="8">
        <f t="shared" si="125"/>
        <v>43501</v>
      </c>
      <c r="F1659" s="8">
        <f t="shared" si="126"/>
        <v>43501</v>
      </c>
      <c r="G1659" s="8" t="s">
        <v>190</v>
      </c>
      <c r="H1659" s="8" t="s">
        <v>3597</v>
      </c>
      <c r="J1659" s="8" t="s">
        <v>3598</v>
      </c>
      <c r="K1659" s="8" t="s">
        <v>3599</v>
      </c>
      <c r="L1659" s="8" t="str">
        <f t="shared" si="127"/>
        <v>錦町</v>
      </c>
      <c r="M1659" s="8" t="str">
        <f t="shared" si="128"/>
        <v>熊本県錦町</v>
      </c>
      <c r="N1659" s="8">
        <f t="shared" si="129"/>
        <v>43501</v>
      </c>
    </row>
    <row r="1660" spans="1:14" x14ac:dyDescent="0.55000000000000004">
      <c r="A1660" s="8">
        <v>43</v>
      </c>
      <c r="B1660" s="8">
        <v>505</v>
      </c>
      <c r="C1660" s="8">
        <v>43505</v>
      </c>
      <c r="D1660" s="8">
        <v>43505</v>
      </c>
      <c r="E1660" s="8">
        <f t="shared" si="125"/>
        <v>43505</v>
      </c>
      <c r="F1660" s="8">
        <f t="shared" si="126"/>
        <v>43505</v>
      </c>
      <c r="G1660" s="8" t="s">
        <v>190</v>
      </c>
      <c r="H1660" s="8" t="s">
        <v>3597</v>
      </c>
      <c r="J1660" s="8" t="s">
        <v>3600</v>
      </c>
      <c r="K1660" s="8" t="s">
        <v>3601</v>
      </c>
      <c r="L1660" s="8" t="str">
        <f t="shared" si="127"/>
        <v>多良木町</v>
      </c>
      <c r="M1660" s="8" t="str">
        <f t="shared" si="128"/>
        <v>熊本県多良木町</v>
      </c>
      <c r="N1660" s="8">
        <f t="shared" si="129"/>
        <v>43505</v>
      </c>
    </row>
    <row r="1661" spans="1:14" x14ac:dyDescent="0.55000000000000004">
      <c r="A1661" s="8">
        <v>43</v>
      </c>
      <c r="B1661" s="8">
        <v>506</v>
      </c>
      <c r="C1661" s="8">
        <v>43506</v>
      </c>
      <c r="D1661" s="8">
        <v>43506</v>
      </c>
      <c r="E1661" s="8">
        <f t="shared" si="125"/>
        <v>43506</v>
      </c>
      <c r="F1661" s="8">
        <f t="shared" si="126"/>
        <v>43506</v>
      </c>
      <c r="G1661" s="8" t="s">
        <v>190</v>
      </c>
      <c r="H1661" s="8" t="s">
        <v>3597</v>
      </c>
      <c r="J1661" s="8" t="s">
        <v>3602</v>
      </c>
      <c r="K1661" s="8" t="s">
        <v>3603</v>
      </c>
      <c r="L1661" s="8" t="str">
        <f t="shared" si="127"/>
        <v>湯前町</v>
      </c>
      <c r="M1661" s="8" t="str">
        <f t="shared" si="128"/>
        <v>熊本県湯前町</v>
      </c>
      <c r="N1661" s="8">
        <f t="shared" si="129"/>
        <v>43506</v>
      </c>
    </row>
    <row r="1662" spans="1:14" x14ac:dyDescent="0.55000000000000004">
      <c r="A1662" s="8">
        <v>43</v>
      </c>
      <c r="B1662" s="8">
        <v>507</v>
      </c>
      <c r="C1662" s="8">
        <v>43507</v>
      </c>
      <c r="D1662" s="8">
        <v>43507</v>
      </c>
      <c r="E1662" s="8">
        <f t="shared" si="125"/>
        <v>43507</v>
      </c>
      <c r="F1662" s="8">
        <f t="shared" si="126"/>
        <v>43507</v>
      </c>
      <c r="G1662" s="8" t="s">
        <v>190</v>
      </c>
      <c r="H1662" s="8" t="s">
        <v>3597</v>
      </c>
      <c r="J1662" s="8" t="s">
        <v>3604</v>
      </c>
      <c r="K1662" s="8" t="s">
        <v>3605</v>
      </c>
      <c r="L1662" s="8" t="str">
        <f t="shared" si="127"/>
        <v>水上村</v>
      </c>
      <c r="M1662" s="8" t="str">
        <f t="shared" si="128"/>
        <v>熊本県水上村</v>
      </c>
      <c r="N1662" s="8">
        <f t="shared" si="129"/>
        <v>43507</v>
      </c>
    </row>
    <row r="1663" spans="1:14" x14ac:dyDescent="0.55000000000000004">
      <c r="A1663" s="8">
        <v>43</v>
      </c>
      <c r="B1663" s="8">
        <v>510</v>
      </c>
      <c r="C1663" s="8">
        <v>43510</v>
      </c>
      <c r="D1663" s="8">
        <v>43510</v>
      </c>
      <c r="E1663" s="8">
        <f t="shared" si="125"/>
        <v>43510</v>
      </c>
      <c r="F1663" s="8">
        <f t="shared" si="126"/>
        <v>43510</v>
      </c>
      <c r="G1663" s="8" t="s">
        <v>190</v>
      </c>
      <c r="H1663" s="8" t="s">
        <v>3597</v>
      </c>
      <c r="J1663" s="8" t="s">
        <v>3606</v>
      </c>
      <c r="K1663" s="8" t="s">
        <v>3607</v>
      </c>
      <c r="L1663" s="8" t="str">
        <f t="shared" si="127"/>
        <v>相良村</v>
      </c>
      <c r="M1663" s="8" t="str">
        <f t="shared" si="128"/>
        <v>熊本県相良村</v>
      </c>
      <c r="N1663" s="8">
        <f t="shared" si="129"/>
        <v>43510</v>
      </c>
    </row>
    <row r="1664" spans="1:14" x14ac:dyDescent="0.55000000000000004">
      <c r="A1664" s="8">
        <v>43</v>
      </c>
      <c r="B1664" s="8">
        <v>511</v>
      </c>
      <c r="C1664" s="8">
        <v>43511</v>
      </c>
      <c r="D1664" s="8">
        <v>43511</v>
      </c>
      <c r="E1664" s="8">
        <f t="shared" si="125"/>
        <v>43511</v>
      </c>
      <c r="F1664" s="8">
        <f t="shared" si="126"/>
        <v>43511</v>
      </c>
      <c r="G1664" s="8" t="s">
        <v>190</v>
      </c>
      <c r="H1664" s="8" t="s">
        <v>3597</v>
      </c>
      <c r="J1664" s="8" t="s">
        <v>3608</v>
      </c>
      <c r="K1664" s="8" t="s">
        <v>3609</v>
      </c>
      <c r="L1664" s="8" t="str">
        <f t="shared" si="127"/>
        <v>五木村</v>
      </c>
      <c r="M1664" s="8" t="str">
        <f t="shared" si="128"/>
        <v>熊本県五木村</v>
      </c>
      <c r="N1664" s="8">
        <f t="shared" si="129"/>
        <v>43511</v>
      </c>
    </row>
    <row r="1665" spans="1:14" x14ac:dyDescent="0.55000000000000004">
      <c r="A1665" s="8">
        <v>43</v>
      </c>
      <c r="B1665" s="8">
        <v>512</v>
      </c>
      <c r="C1665" s="8">
        <v>43512</v>
      </c>
      <c r="D1665" s="8">
        <v>43512</v>
      </c>
      <c r="E1665" s="8">
        <f t="shared" si="125"/>
        <v>43512</v>
      </c>
      <c r="F1665" s="8">
        <f t="shared" si="126"/>
        <v>43512</v>
      </c>
      <c r="G1665" s="8" t="s">
        <v>190</v>
      </c>
      <c r="H1665" s="8" t="s">
        <v>3597</v>
      </c>
      <c r="J1665" s="8" t="s">
        <v>3610</v>
      </c>
      <c r="K1665" s="8" t="s">
        <v>3611</v>
      </c>
      <c r="L1665" s="8" t="str">
        <f t="shared" si="127"/>
        <v>山江村</v>
      </c>
      <c r="M1665" s="8" t="str">
        <f t="shared" si="128"/>
        <v>熊本県山江村</v>
      </c>
      <c r="N1665" s="8">
        <f t="shared" si="129"/>
        <v>43512</v>
      </c>
    </row>
    <row r="1666" spans="1:14" x14ac:dyDescent="0.55000000000000004">
      <c r="A1666" s="8">
        <v>43</v>
      </c>
      <c r="B1666" s="8">
        <v>513</v>
      </c>
      <c r="C1666" s="8">
        <v>43513</v>
      </c>
      <c r="D1666" s="8">
        <v>43513</v>
      </c>
      <c r="E1666" s="8">
        <f t="shared" ref="E1666:E1729" si="130">IF(LEN(D1666)=4,"0"&amp;D1666,D1666)</f>
        <v>43513</v>
      </c>
      <c r="F1666" s="8">
        <f t="shared" ref="F1666:F1729" si="131">IF(B1666=0,LEFT(E1666,2),E1666)</f>
        <v>43513</v>
      </c>
      <c r="G1666" s="8" t="s">
        <v>190</v>
      </c>
      <c r="H1666" s="8" t="s">
        <v>3597</v>
      </c>
      <c r="J1666" s="8" t="s">
        <v>3612</v>
      </c>
      <c r="K1666" s="8" t="s">
        <v>3613</v>
      </c>
      <c r="L1666" s="8" t="str">
        <f t="shared" ref="L1666:L1729" si="132">IF(B1666=0,G1666,IF(J1666="",H1666,J1666))</f>
        <v>球磨村</v>
      </c>
      <c r="M1666" s="8" t="str">
        <f t="shared" ref="M1666:M1729" si="133">_xlfn.CONCAT(G1666,L1666)</f>
        <v>熊本県球磨村</v>
      </c>
      <c r="N1666" s="8">
        <f t="shared" ref="N1666:N1729" si="134">E1666</f>
        <v>43513</v>
      </c>
    </row>
    <row r="1667" spans="1:14" x14ac:dyDescent="0.55000000000000004">
      <c r="A1667" s="8">
        <v>43</v>
      </c>
      <c r="B1667" s="8">
        <v>514</v>
      </c>
      <c r="C1667" s="8">
        <v>43514</v>
      </c>
      <c r="D1667" s="8">
        <v>43514</v>
      </c>
      <c r="E1667" s="8">
        <f t="shared" si="130"/>
        <v>43514</v>
      </c>
      <c r="F1667" s="8">
        <f t="shared" si="131"/>
        <v>43514</v>
      </c>
      <c r="G1667" s="8" t="s">
        <v>190</v>
      </c>
      <c r="H1667" s="8" t="s">
        <v>3597</v>
      </c>
      <c r="J1667" s="8" t="s">
        <v>3614</v>
      </c>
      <c r="K1667" s="8" t="s">
        <v>3615</v>
      </c>
      <c r="L1667" s="8" t="str">
        <f t="shared" si="132"/>
        <v>あさぎり町</v>
      </c>
      <c r="M1667" s="8" t="str">
        <f t="shared" si="133"/>
        <v>熊本県あさぎり町</v>
      </c>
      <c r="N1667" s="8">
        <f t="shared" si="134"/>
        <v>43514</v>
      </c>
    </row>
    <row r="1668" spans="1:14" x14ac:dyDescent="0.55000000000000004">
      <c r="A1668" s="8">
        <v>43</v>
      </c>
      <c r="B1668" s="8">
        <v>531</v>
      </c>
      <c r="C1668" s="8">
        <v>43531</v>
      </c>
      <c r="D1668" s="8">
        <v>43531</v>
      </c>
      <c r="E1668" s="8">
        <f t="shared" si="130"/>
        <v>43531</v>
      </c>
      <c r="F1668" s="8">
        <f t="shared" si="131"/>
        <v>43531</v>
      </c>
      <c r="G1668" s="8" t="s">
        <v>190</v>
      </c>
      <c r="H1668" s="8" t="s">
        <v>3616</v>
      </c>
      <c r="J1668" s="8" t="s">
        <v>3617</v>
      </c>
      <c r="K1668" s="8" t="s">
        <v>3618</v>
      </c>
      <c r="L1668" s="8" t="str">
        <f t="shared" si="132"/>
        <v>苓北町</v>
      </c>
      <c r="M1668" s="8" t="str">
        <f t="shared" si="133"/>
        <v>熊本県苓北町</v>
      </c>
      <c r="N1668" s="8">
        <f t="shared" si="134"/>
        <v>43531</v>
      </c>
    </row>
    <row r="1669" spans="1:14" x14ac:dyDescent="0.55000000000000004">
      <c r="A1669" s="8">
        <v>44</v>
      </c>
      <c r="B1669" s="8">
        <v>0</v>
      </c>
      <c r="C1669" s="8">
        <v>44000</v>
      </c>
      <c r="D1669" s="8">
        <v>44000</v>
      </c>
      <c r="E1669" s="8">
        <f t="shared" si="130"/>
        <v>44000</v>
      </c>
      <c r="F1669" s="8" t="str">
        <f t="shared" si="131"/>
        <v>44</v>
      </c>
      <c r="G1669" s="8" t="s">
        <v>193</v>
      </c>
      <c r="K1669" s="8" t="s">
        <v>3619</v>
      </c>
      <c r="L1669" s="8" t="str">
        <f t="shared" si="132"/>
        <v>大分県</v>
      </c>
      <c r="M1669" s="8" t="str">
        <f t="shared" si="133"/>
        <v>大分県大分県</v>
      </c>
      <c r="N1669" s="8">
        <f t="shared" si="134"/>
        <v>44000</v>
      </c>
    </row>
    <row r="1670" spans="1:14" x14ac:dyDescent="0.55000000000000004">
      <c r="A1670" s="8">
        <v>44</v>
      </c>
      <c r="B1670" s="8">
        <v>201</v>
      </c>
      <c r="C1670" s="8">
        <v>44201</v>
      </c>
      <c r="D1670" s="8">
        <v>44201</v>
      </c>
      <c r="E1670" s="8">
        <f t="shared" si="130"/>
        <v>44201</v>
      </c>
      <c r="F1670" s="8">
        <f t="shared" si="131"/>
        <v>44201</v>
      </c>
      <c r="G1670" s="8" t="s">
        <v>193</v>
      </c>
      <c r="J1670" s="8" t="s">
        <v>3620</v>
      </c>
      <c r="K1670" s="8" t="s">
        <v>3621</v>
      </c>
      <c r="L1670" s="8" t="str">
        <f t="shared" si="132"/>
        <v>大分市</v>
      </c>
      <c r="M1670" s="8" t="str">
        <f t="shared" si="133"/>
        <v>大分県大分市</v>
      </c>
      <c r="N1670" s="8">
        <f t="shared" si="134"/>
        <v>44201</v>
      </c>
    </row>
    <row r="1671" spans="1:14" x14ac:dyDescent="0.55000000000000004">
      <c r="A1671" s="8">
        <v>44</v>
      </c>
      <c r="B1671" s="8">
        <v>202</v>
      </c>
      <c r="C1671" s="8">
        <v>44202</v>
      </c>
      <c r="D1671" s="8">
        <v>44202</v>
      </c>
      <c r="E1671" s="8">
        <f t="shared" si="130"/>
        <v>44202</v>
      </c>
      <c r="F1671" s="8">
        <f t="shared" si="131"/>
        <v>44202</v>
      </c>
      <c r="G1671" s="8" t="s">
        <v>193</v>
      </c>
      <c r="J1671" s="8" t="s">
        <v>3622</v>
      </c>
      <c r="K1671" s="8" t="s">
        <v>3623</v>
      </c>
      <c r="L1671" s="8" t="str">
        <f t="shared" si="132"/>
        <v>別府市</v>
      </c>
      <c r="M1671" s="8" t="str">
        <f t="shared" si="133"/>
        <v>大分県別府市</v>
      </c>
      <c r="N1671" s="8">
        <f t="shared" si="134"/>
        <v>44202</v>
      </c>
    </row>
    <row r="1672" spans="1:14" x14ac:dyDescent="0.55000000000000004">
      <c r="A1672" s="8">
        <v>44</v>
      </c>
      <c r="B1672" s="8">
        <v>203</v>
      </c>
      <c r="C1672" s="8">
        <v>44203</v>
      </c>
      <c r="D1672" s="8">
        <v>44203</v>
      </c>
      <c r="E1672" s="8">
        <f t="shared" si="130"/>
        <v>44203</v>
      </c>
      <c r="F1672" s="8">
        <f t="shared" si="131"/>
        <v>44203</v>
      </c>
      <c r="G1672" s="8" t="s">
        <v>193</v>
      </c>
      <c r="J1672" s="8" t="s">
        <v>3624</v>
      </c>
      <c r="K1672" s="8" t="s">
        <v>3625</v>
      </c>
      <c r="L1672" s="8" t="str">
        <f t="shared" si="132"/>
        <v>中津市</v>
      </c>
      <c r="M1672" s="8" t="str">
        <f t="shared" si="133"/>
        <v>大分県中津市</v>
      </c>
      <c r="N1672" s="8">
        <f t="shared" si="134"/>
        <v>44203</v>
      </c>
    </row>
    <row r="1673" spans="1:14" x14ac:dyDescent="0.55000000000000004">
      <c r="A1673" s="8">
        <v>44</v>
      </c>
      <c r="B1673" s="8">
        <v>204</v>
      </c>
      <c r="C1673" s="8">
        <v>44204</v>
      </c>
      <c r="D1673" s="8">
        <v>44204</v>
      </c>
      <c r="E1673" s="8">
        <f t="shared" si="130"/>
        <v>44204</v>
      </c>
      <c r="F1673" s="8">
        <f t="shared" si="131"/>
        <v>44204</v>
      </c>
      <c r="G1673" s="8" t="s">
        <v>193</v>
      </c>
      <c r="J1673" s="8" t="s">
        <v>3626</v>
      </c>
      <c r="K1673" s="8" t="s">
        <v>3627</v>
      </c>
      <c r="L1673" s="8" t="str">
        <f t="shared" si="132"/>
        <v>日田市</v>
      </c>
      <c r="M1673" s="8" t="str">
        <f t="shared" si="133"/>
        <v>大分県日田市</v>
      </c>
      <c r="N1673" s="8">
        <f t="shared" si="134"/>
        <v>44204</v>
      </c>
    </row>
    <row r="1674" spans="1:14" x14ac:dyDescent="0.55000000000000004">
      <c r="A1674" s="8">
        <v>44</v>
      </c>
      <c r="B1674" s="8">
        <v>205</v>
      </c>
      <c r="C1674" s="8">
        <v>44205</v>
      </c>
      <c r="D1674" s="8">
        <v>44205</v>
      </c>
      <c r="E1674" s="8">
        <f t="shared" si="130"/>
        <v>44205</v>
      </c>
      <c r="F1674" s="8">
        <f t="shared" si="131"/>
        <v>44205</v>
      </c>
      <c r="G1674" s="8" t="s">
        <v>193</v>
      </c>
      <c r="J1674" s="8" t="s">
        <v>3628</v>
      </c>
      <c r="K1674" s="8" t="s">
        <v>3629</v>
      </c>
      <c r="L1674" s="8" t="str">
        <f t="shared" si="132"/>
        <v>佐伯市</v>
      </c>
      <c r="M1674" s="8" t="str">
        <f t="shared" si="133"/>
        <v>大分県佐伯市</v>
      </c>
      <c r="N1674" s="8">
        <f t="shared" si="134"/>
        <v>44205</v>
      </c>
    </row>
    <row r="1675" spans="1:14" x14ac:dyDescent="0.55000000000000004">
      <c r="A1675" s="8">
        <v>44</v>
      </c>
      <c r="B1675" s="8">
        <v>206</v>
      </c>
      <c r="C1675" s="8">
        <v>44206</v>
      </c>
      <c r="D1675" s="8">
        <v>44206</v>
      </c>
      <c r="E1675" s="8">
        <f t="shared" si="130"/>
        <v>44206</v>
      </c>
      <c r="F1675" s="8">
        <f t="shared" si="131"/>
        <v>44206</v>
      </c>
      <c r="G1675" s="8" t="s">
        <v>193</v>
      </c>
      <c r="J1675" s="8" t="s">
        <v>3630</v>
      </c>
      <c r="K1675" s="8" t="s">
        <v>3631</v>
      </c>
      <c r="L1675" s="8" t="str">
        <f t="shared" si="132"/>
        <v>臼杵市</v>
      </c>
      <c r="M1675" s="8" t="str">
        <f t="shared" si="133"/>
        <v>大分県臼杵市</v>
      </c>
      <c r="N1675" s="8">
        <f t="shared" si="134"/>
        <v>44206</v>
      </c>
    </row>
    <row r="1676" spans="1:14" x14ac:dyDescent="0.55000000000000004">
      <c r="A1676" s="8">
        <v>44</v>
      </c>
      <c r="B1676" s="8">
        <v>207</v>
      </c>
      <c r="C1676" s="8">
        <v>44207</v>
      </c>
      <c r="D1676" s="8">
        <v>44207</v>
      </c>
      <c r="E1676" s="8">
        <f t="shared" si="130"/>
        <v>44207</v>
      </c>
      <c r="F1676" s="8">
        <f t="shared" si="131"/>
        <v>44207</v>
      </c>
      <c r="G1676" s="8" t="s">
        <v>193</v>
      </c>
      <c r="J1676" s="8" t="s">
        <v>3632</v>
      </c>
      <c r="K1676" s="8" t="s">
        <v>3633</v>
      </c>
      <c r="L1676" s="8" t="str">
        <f t="shared" si="132"/>
        <v>津久見市</v>
      </c>
      <c r="M1676" s="8" t="str">
        <f t="shared" si="133"/>
        <v>大分県津久見市</v>
      </c>
      <c r="N1676" s="8">
        <f t="shared" si="134"/>
        <v>44207</v>
      </c>
    </row>
    <row r="1677" spans="1:14" x14ac:dyDescent="0.55000000000000004">
      <c r="A1677" s="8">
        <v>44</v>
      </c>
      <c r="B1677" s="8">
        <v>208</v>
      </c>
      <c r="C1677" s="8">
        <v>44208</v>
      </c>
      <c r="D1677" s="8">
        <v>44208</v>
      </c>
      <c r="E1677" s="8">
        <f t="shared" si="130"/>
        <v>44208</v>
      </c>
      <c r="F1677" s="8">
        <f t="shared" si="131"/>
        <v>44208</v>
      </c>
      <c r="G1677" s="8" t="s">
        <v>193</v>
      </c>
      <c r="J1677" s="8" t="s">
        <v>3634</v>
      </c>
      <c r="K1677" s="8" t="s">
        <v>3635</v>
      </c>
      <c r="L1677" s="8" t="str">
        <f t="shared" si="132"/>
        <v>竹田市</v>
      </c>
      <c r="M1677" s="8" t="str">
        <f t="shared" si="133"/>
        <v>大分県竹田市</v>
      </c>
      <c r="N1677" s="8">
        <f t="shared" si="134"/>
        <v>44208</v>
      </c>
    </row>
    <row r="1678" spans="1:14" x14ac:dyDescent="0.55000000000000004">
      <c r="A1678" s="8">
        <v>44</v>
      </c>
      <c r="B1678" s="8">
        <v>209</v>
      </c>
      <c r="C1678" s="8">
        <v>44209</v>
      </c>
      <c r="D1678" s="8">
        <v>44209</v>
      </c>
      <c r="E1678" s="8">
        <f t="shared" si="130"/>
        <v>44209</v>
      </c>
      <c r="F1678" s="8">
        <f t="shared" si="131"/>
        <v>44209</v>
      </c>
      <c r="G1678" s="8" t="s">
        <v>193</v>
      </c>
      <c r="J1678" s="8" t="s">
        <v>3636</v>
      </c>
      <c r="K1678" s="8" t="s">
        <v>3637</v>
      </c>
      <c r="L1678" s="8" t="str">
        <f t="shared" si="132"/>
        <v>豊後高田市</v>
      </c>
      <c r="M1678" s="8" t="str">
        <f t="shared" si="133"/>
        <v>大分県豊後高田市</v>
      </c>
      <c r="N1678" s="8">
        <f t="shared" si="134"/>
        <v>44209</v>
      </c>
    </row>
    <row r="1679" spans="1:14" x14ac:dyDescent="0.55000000000000004">
      <c r="A1679" s="8">
        <v>44</v>
      </c>
      <c r="B1679" s="8">
        <v>210</v>
      </c>
      <c r="C1679" s="8">
        <v>44210</v>
      </c>
      <c r="D1679" s="8">
        <v>44210</v>
      </c>
      <c r="E1679" s="8">
        <f t="shared" si="130"/>
        <v>44210</v>
      </c>
      <c r="F1679" s="8">
        <f t="shared" si="131"/>
        <v>44210</v>
      </c>
      <c r="G1679" s="8" t="s">
        <v>193</v>
      </c>
      <c r="J1679" s="8" t="s">
        <v>3638</v>
      </c>
      <c r="K1679" s="8" t="s">
        <v>3639</v>
      </c>
      <c r="L1679" s="8" t="str">
        <f t="shared" si="132"/>
        <v>杵築市</v>
      </c>
      <c r="M1679" s="8" t="str">
        <f t="shared" si="133"/>
        <v>大分県杵築市</v>
      </c>
      <c r="N1679" s="8">
        <f t="shared" si="134"/>
        <v>44210</v>
      </c>
    </row>
    <row r="1680" spans="1:14" x14ac:dyDescent="0.55000000000000004">
      <c r="A1680" s="8">
        <v>44</v>
      </c>
      <c r="B1680" s="8">
        <v>211</v>
      </c>
      <c r="C1680" s="8">
        <v>44211</v>
      </c>
      <c r="D1680" s="8">
        <v>44211</v>
      </c>
      <c r="E1680" s="8">
        <f t="shared" si="130"/>
        <v>44211</v>
      </c>
      <c r="F1680" s="8">
        <f t="shared" si="131"/>
        <v>44211</v>
      </c>
      <c r="G1680" s="8" t="s">
        <v>193</v>
      </c>
      <c r="J1680" s="8" t="s">
        <v>3640</v>
      </c>
      <c r="K1680" s="8" t="s">
        <v>3641</v>
      </c>
      <c r="L1680" s="8" t="str">
        <f t="shared" si="132"/>
        <v>宇佐市</v>
      </c>
      <c r="M1680" s="8" t="str">
        <f t="shared" si="133"/>
        <v>大分県宇佐市</v>
      </c>
      <c r="N1680" s="8">
        <f t="shared" si="134"/>
        <v>44211</v>
      </c>
    </row>
    <row r="1681" spans="1:14" x14ac:dyDescent="0.55000000000000004">
      <c r="A1681" s="8">
        <v>44</v>
      </c>
      <c r="B1681" s="8">
        <v>212</v>
      </c>
      <c r="C1681" s="8">
        <v>44212</v>
      </c>
      <c r="D1681" s="8">
        <v>44212</v>
      </c>
      <c r="E1681" s="8">
        <f t="shared" si="130"/>
        <v>44212</v>
      </c>
      <c r="F1681" s="8">
        <f t="shared" si="131"/>
        <v>44212</v>
      </c>
      <c r="G1681" s="8" t="s">
        <v>193</v>
      </c>
      <c r="J1681" s="8" t="s">
        <v>3642</v>
      </c>
      <c r="K1681" s="8" t="s">
        <v>3643</v>
      </c>
      <c r="L1681" s="8" t="str">
        <f t="shared" si="132"/>
        <v>豊後大野市</v>
      </c>
      <c r="M1681" s="8" t="str">
        <f t="shared" si="133"/>
        <v>大分県豊後大野市</v>
      </c>
      <c r="N1681" s="8">
        <f t="shared" si="134"/>
        <v>44212</v>
      </c>
    </row>
    <row r="1682" spans="1:14" x14ac:dyDescent="0.55000000000000004">
      <c r="A1682" s="8">
        <v>44</v>
      </c>
      <c r="B1682" s="8">
        <v>213</v>
      </c>
      <c r="C1682" s="8">
        <v>44213</v>
      </c>
      <c r="D1682" s="8">
        <v>44213</v>
      </c>
      <c r="E1682" s="8">
        <f t="shared" si="130"/>
        <v>44213</v>
      </c>
      <c r="F1682" s="8">
        <f t="shared" si="131"/>
        <v>44213</v>
      </c>
      <c r="G1682" s="8" t="s">
        <v>193</v>
      </c>
      <c r="J1682" s="8" t="s">
        <v>3644</v>
      </c>
      <c r="K1682" s="8" t="s">
        <v>3645</v>
      </c>
      <c r="L1682" s="8" t="str">
        <f t="shared" si="132"/>
        <v>由布市</v>
      </c>
      <c r="M1682" s="8" t="str">
        <f t="shared" si="133"/>
        <v>大分県由布市</v>
      </c>
      <c r="N1682" s="8">
        <f t="shared" si="134"/>
        <v>44213</v>
      </c>
    </row>
    <row r="1683" spans="1:14" x14ac:dyDescent="0.55000000000000004">
      <c r="A1683" s="8">
        <v>44</v>
      </c>
      <c r="B1683" s="8">
        <v>214</v>
      </c>
      <c r="C1683" s="8">
        <v>44214</v>
      </c>
      <c r="D1683" s="8">
        <v>44214</v>
      </c>
      <c r="E1683" s="8">
        <f t="shared" si="130"/>
        <v>44214</v>
      </c>
      <c r="F1683" s="8">
        <f t="shared" si="131"/>
        <v>44214</v>
      </c>
      <c r="G1683" s="8" t="s">
        <v>193</v>
      </c>
      <c r="J1683" s="8" t="s">
        <v>3646</v>
      </c>
      <c r="K1683" s="8" t="s">
        <v>3647</v>
      </c>
      <c r="L1683" s="8" t="str">
        <f t="shared" si="132"/>
        <v>国東市</v>
      </c>
      <c r="M1683" s="8" t="str">
        <f t="shared" si="133"/>
        <v>大分県国東市</v>
      </c>
      <c r="N1683" s="8">
        <f t="shared" si="134"/>
        <v>44214</v>
      </c>
    </row>
    <row r="1684" spans="1:14" x14ac:dyDescent="0.55000000000000004">
      <c r="A1684" s="8">
        <v>44</v>
      </c>
      <c r="B1684" s="8">
        <v>322</v>
      </c>
      <c r="C1684" s="8">
        <v>44322</v>
      </c>
      <c r="D1684" s="8">
        <v>44322</v>
      </c>
      <c r="E1684" s="8">
        <f t="shared" si="130"/>
        <v>44322</v>
      </c>
      <c r="F1684" s="8">
        <f t="shared" si="131"/>
        <v>44322</v>
      </c>
      <c r="G1684" s="8" t="s">
        <v>193</v>
      </c>
      <c r="H1684" s="8" t="s">
        <v>3648</v>
      </c>
      <c r="J1684" s="8" t="s">
        <v>3649</v>
      </c>
      <c r="K1684" s="8" t="s">
        <v>3650</v>
      </c>
      <c r="L1684" s="8" t="str">
        <f t="shared" si="132"/>
        <v>姫島村</v>
      </c>
      <c r="M1684" s="8" t="str">
        <f t="shared" si="133"/>
        <v>大分県姫島村</v>
      </c>
      <c r="N1684" s="8">
        <f t="shared" si="134"/>
        <v>44322</v>
      </c>
    </row>
    <row r="1685" spans="1:14" x14ac:dyDescent="0.55000000000000004">
      <c r="A1685" s="8">
        <v>44</v>
      </c>
      <c r="B1685" s="8">
        <v>341</v>
      </c>
      <c r="C1685" s="8">
        <v>44341</v>
      </c>
      <c r="D1685" s="8">
        <v>44341</v>
      </c>
      <c r="E1685" s="8">
        <f t="shared" si="130"/>
        <v>44341</v>
      </c>
      <c r="F1685" s="8">
        <f t="shared" si="131"/>
        <v>44341</v>
      </c>
      <c r="G1685" s="8" t="s">
        <v>193</v>
      </c>
      <c r="H1685" s="8" t="s">
        <v>3651</v>
      </c>
      <c r="J1685" s="8" t="s">
        <v>3652</v>
      </c>
      <c r="K1685" s="8" t="s">
        <v>3653</v>
      </c>
      <c r="L1685" s="8" t="str">
        <f t="shared" si="132"/>
        <v>日出町</v>
      </c>
      <c r="M1685" s="8" t="str">
        <f t="shared" si="133"/>
        <v>大分県日出町</v>
      </c>
      <c r="N1685" s="8">
        <f t="shared" si="134"/>
        <v>44341</v>
      </c>
    </row>
    <row r="1686" spans="1:14" x14ac:dyDescent="0.55000000000000004">
      <c r="A1686" s="8">
        <v>44</v>
      </c>
      <c r="B1686" s="8">
        <v>461</v>
      </c>
      <c r="C1686" s="8">
        <v>44461</v>
      </c>
      <c r="D1686" s="8">
        <v>44461</v>
      </c>
      <c r="E1686" s="8">
        <f t="shared" si="130"/>
        <v>44461</v>
      </c>
      <c r="F1686" s="8">
        <f t="shared" si="131"/>
        <v>44461</v>
      </c>
      <c r="G1686" s="8" t="s">
        <v>193</v>
      </c>
      <c r="H1686" s="8" t="s">
        <v>3654</v>
      </c>
      <c r="J1686" s="8" t="s">
        <v>3655</v>
      </c>
      <c r="K1686" s="8" t="s">
        <v>3656</v>
      </c>
      <c r="L1686" s="8" t="str">
        <f t="shared" si="132"/>
        <v>九重町</v>
      </c>
      <c r="M1686" s="8" t="str">
        <f t="shared" si="133"/>
        <v>大分県九重町</v>
      </c>
      <c r="N1686" s="8">
        <f t="shared" si="134"/>
        <v>44461</v>
      </c>
    </row>
    <row r="1687" spans="1:14" x14ac:dyDescent="0.55000000000000004">
      <c r="A1687" s="8">
        <v>44</v>
      </c>
      <c r="B1687" s="8">
        <v>462</v>
      </c>
      <c r="C1687" s="8">
        <v>44462</v>
      </c>
      <c r="D1687" s="8">
        <v>44462</v>
      </c>
      <c r="E1687" s="8">
        <f t="shared" si="130"/>
        <v>44462</v>
      </c>
      <c r="F1687" s="8">
        <f t="shared" si="131"/>
        <v>44462</v>
      </c>
      <c r="G1687" s="8" t="s">
        <v>193</v>
      </c>
      <c r="H1687" s="8" t="s">
        <v>3654</v>
      </c>
      <c r="J1687" s="8" t="s">
        <v>3657</v>
      </c>
      <c r="K1687" s="8" t="s">
        <v>3658</v>
      </c>
      <c r="L1687" s="8" t="str">
        <f t="shared" si="132"/>
        <v>玖珠町</v>
      </c>
      <c r="M1687" s="8" t="str">
        <f t="shared" si="133"/>
        <v>大分県玖珠町</v>
      </c>
      <c r="N1687" s="8">
        <f t="shared" si="134"/>
        <v>44462</v>
      </c>
    </row>
    <row r="1688" spans="1:14" x14ac:dyDescent="0.55000000000000004">
      <c r="A1688" s="8">
        <v>45</v>
      </c>
      <c r="B1688" s="8">
        <v>0</v>
      </c>
      <c r="C1688" s="8">
        <v>45000</v>
      </c>
      <c r="D1688" s="8">
        <v>45000</v>
      </c>
      <c r="E1688" s="8">
        <f t="shared" si="130"/>
        <v>45000</v>
      </c>
      <c r="F1688" s="8" t="str">
        <f t="shared" si="131"/>
        <v>45</v>
      </c>
      <c r="G1688" s="8" t="s">
        <v>196</v>
      </c>
      <c r="K1688" s="8" t="s">
        <v>3659</v>
      </c>
      <c r="L1688" s="8" t="str">
        <f t="shared" si="132"/>
        <v>宮崎県</v>
      </c>
      <c r="M1688" s="8" t="str">
        <f t="shared" si="133"/>
        <v>宮崎県宮崎県</v>
      </c>
      <c r="N1688" s="8">
        <f t="shared" si="134"/>
        <v>45000</v>
      </c>
    </row>
    <row r="1689" spans="1:14" x14ac:dyDescent="0.55000000000000004">
      <c r="A1689" s="8">
        <v>45</v>
      </c>
      <c r="B1689" s="8">
        <v>201</v>
      </c>
      <c r="C1689" s="8">
        <v>45201</v>
      </c>
      <c r="D1689" s="8">
        <v>45201</v>
      </c>
      <c r="E1689" s="8">
        <f t="shared" si="130"/>
        <v>45201</v>
      </c>
      <c r="F1689" s="8">
        <f t="shared" si="131"/>
        <v>45201</v>
      </c>
      <c r="G1689" s="8" t="s">
        <v>196</v>
      </c>
      <c r="J1689" s="8" t="s">
        <v>3660</v>
      </c>
      <c r="K1689" s="8" t="s">
        <v>3661</v>
      </c>
      <c r="L1689" s="8" t="str">
        <f t="shared" si="132"/>
        <v>宮崎市</v>
      </c>
      <c r="M1689" s="8" t="str">
        <f t="shared" si="133"/>
        <v>宮崎県宮崎市</v>
      </c>
      <c r="N1689" s="8">
        <f t="shared" si="134"/>
        <v>45201</v>
      </c>
    </row>
    <row r="1690" spans="1:14" x14ac:dyDescent="0.55000000000000004">
      <c r="A1690" s="8">
        <v>45</v>
      </c>
      <c r="B1690" s="8">
        <v>202</v>
      </c>
      <c r="C1690" s="8">
        <v>45202</v>
      </c>
      <c r="D1690" s="8">
        <v>45202</v>
      </c>
      <c r="E1690" s="8">
        <f t="shared" si="130"/>
        <v>45202</v>
      </c>
      <c r="F1690" s="8">
        <f t="shared" si="131"/>
        <v>45202</v>
      </c>
      <c r="G1690" s="8" t="s">
        <v>196</v>
      </c>
      <c r="J1690" s="8" t="s">
        <v>3662</v>
      </c>
      <c r="K1690" s="8" t="s">
        <v>3663</v>
      </c>
      <c r="L1690" s="8" t="str">
        <f t="shared" si="132"/>
        <v>都城市</v>
      </c>
      <c r="M1690" s="8" t="str">
        <f t="shared" si="133"/>
        <v>宮崎県都城市</v>
      </c>
      <c r="N1690" s="8">
        <f t="shared" si="134"/>
        <v>45202</v>
      </c>
    </row>
    <row r="1691" spans="1:14" x14ac:dyDescent="0.55000000000000004">
      <c r="A1691" s="8">
        <v>45</v>
      </c>
      <c r="B1691" s="8">
        <v>203</v>
      </c>
      <c r="C1691" s="8">
        <v>45203</v>
      </c>
      <c r="D1691" s="8">
        <v>45203</v>
      </c>
      <c r="E1691" s="8">
        <f t="shared" si="130"/>
        <v>45203</v>
      </c>
      <c r="F1691" s="8">
        <f t="shared" si="131"/>
        <v>45203</v>
      </c>
      <c r="G1691" s="8" t="s">
        <v>196</v>
      </c>
      <c r="J1691" s="8" t="s">
        <v>3664</v>
      </c>
      <c r="K1691" s="8" t="s">
        <v>3665</v>
      </c>
      <c r="L1691" s="8" t="str">
        <f t="shared" si="132"/>
        <v>延岡市</v>
      </c>
      <c r="M1691" s="8" t="str">
        <f t="shared" si="133"/>
        <v>宮崎県延岡市</v>
      </c>
      <c r="N1691" s="8">
        <f t="shared" si="134"/>
        <v>45203</v>
      </c>
    </row>
    <row r="1692" spans="1:14" x14ac:dyDescent="0.55000000000000004">
      <c r="A1692" s="8">
        <v>45</v>
      </c>
      <c r="B1692" s="8">
        <v>204</v>
      </c>
      <c r="C1692" s="8">
        <v>45204</v>
      </c>
      <c r="D1692" s="8">
        <v>45204</v>
      </c>
      <c r="E1692" s="8">
        <f t="shared" si="130"/>
        <v>45204</v>
      </c>
      <c r="F1692" s="8">
        <f t="shared" si="131"/>
        <v>45204</v>
      </c>
      <c r="G1692" s="8" t="s">
        <v>196</v>
      </c>
      <c r="J1692" s="8" t="s">
        <v>3666</v>
      </c>
      <c r="K1692" s="8" t="s">
        <v>3667</v>
      </c>
      <c r="L1692" s="8" t="str">
        <f t="shared" si="132"/>
        <v>日南市</v>
      </c>
      <c r="M1692" s="8" t="str">
        <f t="shared" si="133"/>
        <v>宮崎県日南市</v>
      </c>
      <c r="N1692" s="8">
        <f t="shared" si="134"/>
        <v>45204</v>
      </c>
    </row>
    <row r="1693" spans="1:14" x14ac:dyDescent="0.55000000000000004">
      <c r="A1693" s="8">
        <v>45</v>
      </c>
      <c r="B1693" s="8">
        <v>205</v>
      </c>
      <c r="C1693" s="8">
        <v>45205</v>
      </c>
      <c r="D1693" s="8">
        <v>45205</v>
      </c>
      <c r="E1693" s="8">
        <f t="shared" si="130"/>
        <v>45205</v>
      </c>
      <c r="F1693" s="8">
        <f t="shared" si="131"/>
        <v>45205</v>
      </c>
      <c r="G1693" s="8" t="s">
        <v>196</v>
      </c>
      <c r="J1693" s="8" t="s">
        <v>3668</v>
      </c>
      <c r="K1693" s="8" t="s">
        <v>3669</v>
      </c>
      <c r="L1693" s="8" t="str">
        <f t="shared" si="132"/>
        <v>小林市</v>
      </c>
      <c r="M1693" s="8" t="str">
        <f t="shared" si="133"/>
        <v>宮崎県小林市</v>
      </c>
      <c r="N1693" s="8">
        <f t="shared" si="134"/>
        <v>45205</v>
      </c>
    </row>
    <row r="1694" spans="1:14" x14ac:dyDescent="0.55000000000000004">
      <c r="A1694" s="8">
        <v>45</v>
      </c>
      <c r="B1694" s="8">
        <v>206</v>
      </c>
      <c r="C1694" s="8">
        <v>45206</v>
      </c>
      <c r="D1694" s="8">
        <v>45206</v>
      </c>
      <c r="E1694" s="8">
        <f t="shared" si="130"/>
        <v>45206</v>
      </c>
      <c r="F1694" s="8">
        <f t="shared" si="131"/>
        <v>45206</v>
      </c>
      <c r="G1694" s="8" t="s">
        <v>196</v>
      </c>
      <c r="J1694" s="8" t="s">
        <v>3670</v>
      </c>
      <c r="K1694" s="8" t="s">
        <v>3671</v>
      </c>
      <c r="L1694" s="8" t="str">
        <f t="shared" si="132"/>
        <v>日向市</v>
      </c>
      <c r="M1694" s="8" t="str">
        <f t="shared" si="133"/>
        <v>宮崎県日向市</v>
      </c>
      <c r="N1694" s="8">
        <f t="shared" si="134"/>
        <v>45206</v>
      </c>
    </row>
    <row r="1695" spans="1:14" x14ac:dyDescent="0.55000000000000004">
      <c r="A1695" s="8">
        <v>45</v>
      </c>
      <c r="B1695" s="8">
        <v>207</v>
      </c>
      <c r="C1695" s="8">
        <v>45207</v>
      </c>
      <c r="D1695" s="8">
        <v>45207</v>
      </c>
      <c r="E1695" s="8">
        <f t="shared" si="130"/>
        <v>45207</v>
      </c>
      <c r="F1695" s="8">
        <f t="shared" si="131"/>
        <v>45207</v>
      </c>
      <c r="G1695" s="8" t="s">
        <v>196</v>
      </c>
      <c r="J1695" s="8" t="s">
        <v>3672</v>
      </c>
      <c r="K1695" s="8" t="s">
        <v>3673</v>
      </c>
      <c r="L1695" s="8" t="str">
        <f t="shared" si="132"/>
        <v>串間市</v>
      </c>
      <c r="M1695" s="8" t="str">
        <f t="shared" si="133"/>
        <v>宮崎県串間市</v>
      </c>
      <c r="N1695" s="8">
        <f t="shared" si="134"/>
        <v>45207</v>
      </c>
    </row>
    <row r="1696" spans="1:14" x14ac:dyDescent="0.55000000000000004">
      <c r="A1696" s="8">
        <v>45</v>
      </c>
      <c r="B1696" s="8">
        <v>208</v>
      </c>
      <c r="C1696" s="8">
        <v>45208</v>
      </c>
      <c r="D1696" s="8">
        <v>45208</v>
      </c>
      <c r="E1696" s="8">
        <f t="shared" si="130"/>
        <v>45208</v>
      </c>
      <c r="F1696" s="8">
        <f t="shared" si="131"/>
        <v>45208</v>
      </c>
      <c r="G1696" s="8" t="s">
        <v>196</v>
      </c>
      <c r="J1696" s="8" t="s">
        <v>3674</v>
      </c>
      <c r="K1696" s="8" t="s">
        <v>3675</v>
      </c>
      <c r="L1696" s="8" t="str">
        <f t="shared" si="132"/>
        <v>西都市</v>
      </c>
      <c r="M1696" s="8" t="str">
        <f t="shared" si="133"/>
        <v>宮崎県西都市</v>
      </c>
      <c r="N1696" s="8">
        <f t="shared" si="134"/>
        <v>45208</v>
      </c>
    </row>
    <row r="1697" spans="1:14" x14ac:dyDescent="0.55000000000000004">
      <c r="A1697" s="8">
        <v>45</v>
      </c>
      <c r="B1697" s="8">
        <v>209</v>
      </c>
      <c r="C1697" s="8">
        <v>45209</v>
      </c>
      <c r="D1697" s="8">
        <v>45209</v>
      </c>
      <c r="E1697" s="8">
        <f t="shared" si="130"/>
        <v>45209</v>
      </c>
      <c r="F1697" s="8">
        <f t="shared" si="131"/>
        <v>45209</v>
      </c>
      <c r="G1697" s="8" t="s">
        <v>196</v>
      </c>
      <c r="J1697" s="8" t="s">
        <v>3676</v>
      </c>
      <c r="K1697" s="8" t="s">
        <v>3677</v>
      </c>
      <c r="L1697" s="8" t="str">
        <f t="shared" si="132"/>
        <v>えびの市</v>
      </c>
      <c r="M1697" s="8" t="str">
        <f t="shared" si="133"/>
        <v>宮崎県えびの市</v>
      </c>
      <c r="N1697" s="8">
        <f t="shared" si="134"/>
        <v>45209</v>
      </c>
    </row>
    <row r="1698" spans="1:14" x14ac:dyDescent="0.55000000000000004">
      <c r="A1698" s="8">
        <v>45</v>
      </c>
      <c r="B1698" s="8">
        <v>341</v>
      </c>
      <c r="C1698" s="8">
        <v>45341</v>
      </c>
      <c r="D1698" s="8">
        <v>45341</v>
      </c>
      <c r="E1698" s="8">
        <f t="shared" si="130"/>
        <v>45341</v>
      </c>
      <c r="F1698" s="8">
        <f t="shared" si="131"/>
        <v>45341</v>
      </c>
      <c r="G1698" s="8" t="s">
        <v>196</v>
      </c>
      <c r="H1698" s="8" t="s">
        <v>3678</v>
      </c>
      <c r="J1698" s="8" t="s">
        <v>3679</v>
      </c>
      <c r="K1698" s="8" t="s">
        <v>3680</v>
      </c>
      <c r="L1698" s="8" t="str">
        <f t="shared" si="132"/>
        <v>三股町</v>
      </c>
      <c r="M1698" s="8" t="str">
        <f t="shared" si="133"/>
        <v>宮崎県三股町</v>
      </c>
      <c r="N1698" s="8">
        <f t="shared" si="134"/>
        <v>45341</v>
      </c>
    </row>
    <row r="1699" spans="1:14" x14ac:dyDescent="0.55000000000000004">
      <c r="A1699" s="8">
        <v>45</v>
      </c>
      <c r="B1699" s="8">
        <v>361</v>
      </c>
      <c r="C1699" s="8">
        <v>45361</v>
      </c>
      <c r="D1699" s="8">
        <v>45361</v>
      </c>
      <c r="E1699" s="8">
        <f t="shared" si="130"/>
        <v>45361</v>
      </c>
      <c r="F1699" s="8">
        <f t="shared" si="131"/>
        <v>45361</v>
      </c>
      <c r="G1699" s="8" t="s">
        <v>196</v>
      </c>
      <c r="H1699" s="8" t="s">
        <v>3681</v>
      </c>
      <c r="J1699" s="8" t="s">
        <v>3682</v>
      </c>
      <c r="K1699" s="8" t="s">
        <v>3683</v>
      </c>
      <c r="L1699" s="8" t="str">
        <f t="shared" si="132"/>
        <v>高原町</v>
      </c>
      <c r="M1699" s="8" t="str">
        <f t="shared" si="133"/>
        <v>宮崎県高原町</v>
      </c>
      <c r="N1699" s="8">
        <f t="shared" si="134"/>
        <v>45361</v>
      </c>
    </row>
    <row r="1700" spans="1:14" x14ac:dyDescent="0.55000000000000004">
      <c r="A1700" s="8">
        <v>45</v>
      </c>
      <c r="B1700" s="8">
        <v>382</v>
      </c>
      <c r="C1700" s="8">
        <v>45382</v>
      </c>
      <c r="D1700" s="8">
        <v>45382</v>
      </c>
      <c r="E1700" s="8">
        <f t="shared" si="130"/>
        <v>45382</v>
      </c>
      <c r="F1700" s="8">
        <f t="shared" si="131"/>
        <v>45382</v>
      </c>
      <c r="G1700" s="8" t="s">
        <v>196</v>
      </c>
      <c r="H1700" s="8" t="s">
        <v>3684</v>
      </c>
      <c r="J1700" s="8" t="s">
        <v>3685</v>
      </c>
      <c r="K1700" s="8" t="s">
        <v>3686</v>
      </c>
      <c r="L1700" s="8" t="str">
        <f t="shared" si="132"/>
        <v>国富町</v>
      </c>
      <c r="M1700" s="8" t="str">
        <f t="shared" si="133"/>
        <v>宮崎県国富町</v>
      </c>
      <c r="N1700" s="8">
        <f t="shared" si="134"/>
        <v>45382</v>
      </c>
    </row>
    <row r="1701" spans="1:14" x14ac:dyDescent="0.55000000000000004">
      <c r="A1701" s="8">
        <v>45</v>
      </c>
      <c r="B1701" s="8">
        <v>383</v>
      </c>
      <c r="C1701" s="8">
        <v>45383</v>
      </c>
      <c r="D1701" s="8">
        <v>45383</v>
      </c>
      <c r="E1701" s="8">
        <f t="shared" si="130"/>
        <v>45383</v>
      </c>
      <c r="F1701" s="8">
        <f t="shared" si="131"/>
        <v>45383</v>
      </c>
      <c r="G1701" s="8" t="s">
        <v>196</v>
      </c>
      <c r="H1701" s="8" t="s">
        <v>3684</v>
      </c>
      <c r="J1701" s="8" t="s">
        <v>3687</v>
      </c>
      <c r="K1701" s="8" t="s">
        <v>3688</v>
      </c>
      <c r="L1701" s="8" t="str">
        <f t="shared" si="132"/>
        <v>綾町</v>
      </c>
      <c r="M1701" s="8" t="str">
        <f t="shared" si="133"/>
        <v>宮崎県綾町</v>
      </c>
      <c r="N1701" s="8">
        <f t="shared" si="134"/>
        <v>45383</v>
      </c>
    </row>
    <row r="1702" spans="1:14" x14ac:dyDescent="0.55000000000000004">
      <c r="A1702" s="8">
        <v>45</v>
      </c>
      <c r="B1702" s="8">
        <v>401</v>
      </c>
      <c r="C1702" s="8">
        <v>45401</v>
      </c>
      <c r="D1702" s="8">
        <v>45401</v>
      </c>
      <c r="E1702" s="8">
        <f t="shared" si="130"/>
        <v>45401</v>
      </c>
      <c r="F1702" s="8">
        <f t="shared" si="131"/>
        <v>45401</v>
      </c>
      <c r="G1702" s="8" t="s">
        <v>196</v>
      </c>
      <c r="H1702" s="8" t="s">
        <v>3689</v>
      </c>
      <c r="J1702" s="8" t="s">
        <v>3690</v>
      </c>
      <c r="K1702" s="8" t="s">
        <v>3691</v>
      </c>
      <c r="L1702" s="8" t="str">
        <f t="shared" si="132"/>
        <v>高鍋町</v>
      </c>
      <c r="M1702" s="8" t="str">
        <f t="shared" si="133"/>
        <v>宮崎県高鍋町</v>
      </c>
      <c r="N1702" s="8">
        <f t="shared" si="134"/>
        <v>45401</v>
      </c>
    </row>
    <row r="1703" spans="1:14" x14ac:dyDescent="0.55000000000000004">
      <c r="A1703" s="8">
        <v>45</v>
      </c>
      <c r="B1703" s="8">
        <v>402</v>
      </c>
      <c r="C1703" s="8">
        <v>45402</v>
      </c>
      <c r="D1703" s="8">
        <v>45402</v>
      </c>
      <c r="E1703" s="8">
        <f t="shared" si="130"/>
        <v>45402</v>
      </c>
      <c r="F1703" s="8">
        <f t="shared" si="131"/>
        <v>45402</v>
      </c>
      <c r="G1703" s="8" t="s">
        <v>196</v>
      </c>
      <c r="H1703" s="8" t="s">
        <v>3689</v>
      </c>
      <c r="J1703" s="8" t="s">
        <v>3692</v>
      </c>
      <c r="K1703" s="8" t="s">
        <v>3693</v>
      </c>
      <c r="L1703" s="8" t="str">
        <f t="shared" si="132"/>
        <v>新富町</v>
      </c>
      <c r="M1703" s="8" t="str">
        <f t="shared" si="133"/>
        <v>宮崎県新富町</v>
      </c>
      <c r="N1703" s="8">
        <f t="shared" si="134"/>
        <v>45402</v>
      </c>
    </row>
    <row r="1704" spans="1:14" x14ac:dyDescent="0.55000000000000004">
      <c r="A1704" s="8">
        <v>45</v>
      </c>
      <c r="B1704" s="8">
        <v>403</v>
      </c>
      <c r="C1704" s="8">
        <v>45403</v>
      </c>
      <c r="D1704" s="8">
        <v>45403</v>
      </c>
      <c r="E1704" s="8">
        <f t="shared" si="130"/>
        <v>45403</v>
      </c>
      <c r="F1704" s="8">
        <f t="shared" si="131"/>
        <v>45403</v>
      </c>
      <c r="G1704" s="8" t="s">
        <v>196</v>
      </c>
      <c r="H1704" s="8" t="s">
        <v>3689</v>
      </c>
      <c r="J1704" s="8" t="s">
        <v>3694</v>
      </c>
      <c r="K1704" s="8" t="s">
        <v>3695</v>
      </c>
      <c r="L1704" s="8" t="str">
        <f t="shared" si="132"/>
        <v>西米良村</v>
      </c>
      <c r="M1704" s="8" t="str">
        <f t="shared" si="133"/>
        <v>宮崎県西米良村</v>
      </c>
      <c r="N1704" s="8">
        <f t="shared" si="134"/>
        <v>45403</v>
      </c>
    </row>
    <row r="1705" spans="1:14" x14ac:dyDescent="0.55000000000000004">
      <c r="A1705" s="8">
        <v>45</v>
      </c>
      <c r="B1705" s="8">
        <v>404</v>
      </c>
      <c r="C1705" s="8">
        <v>45404</v>
      </c>
      <c r="D1705" s="8">
        <v>45404</v>
      </c>
      <c r="E1705" s="8">
        <f t="shared" si="130"/>
        <v>45404</v>
      </c>
      <c r="F1705" s="8">
        <f t="shared" si="131"/>
        <v>45404</v>
      </c>
      <c r="G1705" s="8" t="s">
        <v>196</v>
      </c>
      <c r="H1705" s="8" t="s">
        <v>3689</v>
      </c>
      <c r="J1705" s="8" t="s">
        <v>3696</v>
      </c>
      <c r="K1705" s="8" t="s">
        <v>3697</v>
      </c>
      <c r="L1705" s="8" t="str">
        <f t="shared" si="132"/>
        <v>木城町</v>
      </c>
      <c r="M1705" s="8" t="str">
        <f t="shared" si="133"/>
        <v>宮崎県木城町</v>
      </c>
      <c r="N1705" s="8">
        <f t="shared" si="134"/>
        <v>45404</v>
      </c>
    </row>
    <row r="1706" spans="1:14" x14ac:dyDescent="0.55000000000000004">
      <c r="A1706" s="8">
        <v>45</v>
      </c>
      <c r="B1706" s="8">
        <v>405</v>
      </c>
      <c r="C1706" s="8">
        <v>45405</v>
      </c>
      <c r="D1706" s="8">
        <v>45405</v>
      </c>
      <c r="E1706" s="8">
        <f t="shared" si="130"/>
        <v>45405</v>
      </c>
      <c r="F1706" s="8">
        <f t="shared" si="131"/>
        <v>45405</v>
      </c>
      <c r="G1706" s="8" t="s">
        <v>196</v>
      </c>
      <c r="H1706" s="8" t="s">
        <v>3689</v>
      </c>
      <c r="J1706" s="8" t="s">
        <v>3698</v>
      </c>
      <c r="K1706" s="8" t="s">
        <v>3699</v>
      </c>
      <c r="L1706" s="8" t="str">
        <f t="shared" si="132"/>
        <v>川南町</v>
      </c>
      <c r="M1706" s="8" t="str">
        <f t="shared" si="133"/>
        <v>宮崎県川南町</v>
      </c>
      <c r="N1706" s="8">
        <f t="shared" si="134"/>
        <v>45405</v>
      </c>
    </row>
    <row r="1707" spans="1:14" x14ac:dyDescent="0.55000000000000004">
      <c r="A1707" s="8">
        <v>45</v>
      </c>
      <c r="B1707" s="8">
        <v>406</v>
      </c>
      <c r="C1707" s="8">
        <v>45406</v>
      </c>
      <c r="D1707" s="8">
        <v>45406</v>
      </c>
      <c r="E1707" s="8">
        <f t="shared" si="130"/>
        <v>45406</v>
      </c>
      <c r="F1707" s="8">
        <f t="shared" si="131"/>
        <v>45406</v>
      </c>
      <c r="G1707" s="8" t="s">
        <v>196</v>
      </c>
      <c r="H1707" s="8" t="s">
        <v>3689</v>
      </c>
      <c r="J1707" s="8" t="s">
        <v>3700</v>
      </c>
      <c r="K1707" s="8" t="s">
        <v>3295</v>
      </c>
      <c r="L1707" s="8" t="str">
        <f t="shared" si="132"/>
        <v>都農町</v>
      </c>
      <c r="M1707" s="8" t="str">
        <f t="shared" si="133"/>
        <v>宮崎県都農町</v>
      </c>
      <c r="N1707" s="8">
        <f t="shared" si="134"/>
        <v>45406</v>
      </c>
    </row>
    <row r="1708" spans="1:14" x14ac:dyDescent="0.55000000000000004">
      <c r="A1708" s="8">
        <v>45</v>
      </c>
      <c r="B1708" s="8">
        <v>421</v>
      </c>
      <c r="C1708" s="8">
        <v>45421</v>
      </c>
      <c r="D1708" s="8">
        <v>45421</v>
      </c>
      <c r="E1708" s="8">
        <f t="shared" si="130"/>
        <v>45421</v>
      </c>
      <c r="F1708" s="8">
        <f t="shared" si="131"/>
        <v>45421</v>
      </c>
      <c r="G1708" s="8" t="s">
        <v>196</v>
      </c>
      <c r="H1708" s="8" t="s">
        <v>3701</v>
      </c>
      <c r="J1708" s="8" t="s">
        <v>3702</v>
      </c>
      <c r="K1708" s="8" t="s">
        <v>3703</v>
      </c>
      <c r="L1708" s="8" t="str">
        <f t="shared" si="132"/>
        <v>門川町</v>
      </c>
      <c r="M1708" s="8" t="str">
        <f t="shared" si="133"/>
        <v>宮崎県門川町</v>
      </c>
      <c r="N1708" s="8">
        <f t="shared" si="134"/>
        <v>45421</v>
      </c>
    </row>
    <row r="1709" spans="1:14" x14ac:dyDescent="0.55000000000000004">
      <c r="A1709" s="8">
        <v>45</v>
      </c>
      <c r="B1709" s="8">
        <v>429</v>
      </c>
      <c r="C1709" s="8">
        <v>45429</v>
      </c>
      <c r="D1709" s="8">
        <v>45429</v>
      </c>
      <c r="E1709" s="8">
        <f t="shared" si="130"/>
        <v>45429</v>
      </c>
      <c r="F1709" s="8">
        <f t="shared" si="131"/>
        <v>45429</v>
      </c>
      <c r="G1709" s="8" t="s">
        <v>196</v>
      </c>
      <c r="H1709" s="8" t="s">
        <v>3701</v>
      </c>
      <c r="J1709" s="8" t="s">
        <v>3704</v>
      </c>
      <c r="K1709" s="8" t="s">
        <v>3705</v>
      </c>
      <c r="L1709" s="8" t="str">
        <f t="shared" si="132"/>
        <v>諸塚村</v>
      </c>
      <c r="M1709" s="8" t="str">
        <f t="shared" si="133"/>
        <v>宮崎県諸塚村</v>
      </c>
      <c r="N1709" s="8">
        <f t="shared" si="134"/>
        <v>45429</v>
      </c>
    </row>
    <row r="1710" spans="1:14" x14ac:dyDescent="0.55000000000000004">
      <c r="A1710" s="8">
        <v>45</v>
      </c>
      <c r="B1710" s="8">
        <v>430</v>
      </c>
      <c r="C1710" s="8">
        <v>45430</v>
      </c>
      <c r="D1710" s="8">
        <v>45430</v>
      </c>
      <c r="E1710" s="8">
        <f t="shared" si="130"/>
        <v>45430</v>
      </c>
      <c r="F1710" s="8">
        <f t="shared" si="131"/>
        <v>45430</v>
      </c>
      <c r="G1710" s="8" t="s">
        <v>196</v>
      </c>
      <c r="H1710" s="8" t="s">
        <v>3701</v>
      </c>
      <c r="J1710" s="8" t="s">
        <v>3706</v>
      </c>
      <c r="K1710" s="8" t="s">
        <v>3707</v>
      </c>
      <c r="L1710" s="8" t="str">
        <f t="shared" si="132"/>
        <v>椎葉村</v>
      </c>
      <c r="M1710" s="8" t="str">
        <f t="shared" si="133"/>
        <v>宮崎県椎葉村</v>
      </c>
      <c r="N1710" s="8">
        <f t="shared" si="134"/>
        <v>45430</v>
      </c>
    </row>
    <row r="1711" spans="1:14" x14ac:dyDescent="0.55000000000000004">
      <c r="A1711" s="8">
        <v>45</v>
      </c>
      <c r="B1711" s="8">
        <v>431</v>
      </c>
      <c r="C1711" s="8">
        <v>45431</v>
      </c>
      <c r="D1711" s="8">
        <v>45431</v>
      </c>
      <c r="E1711" s="8">
        <f t="shared" si="130"/>
        <v>45431</v>
      </c>
      <c r="F1711" s="8">
        <f t="shared" si="131"/>
        <v>45431</v>
      </c>
      <c r="G1711" s="8" t="s">
        <v>196</v>
      </c>
      <c r="H1711" s="8" t="s">
        <v>3701</v>
      </c>
      <c r="J1711" s="8" t="s">
        <v>787</v>
      </c>
      <c r="K1711" s="8" t="s">
        <v>788</v>
      </c>
      <c r="L1711" s="8" t="str">
        <f t="shared" si="132"/>
        <v>美郷町</v>
      </c>
      <c r="M1711" s="8" t="str">
        <f t="shared" si="133"/>
        <v>宮崎県美郷町</v>
      </c>
      <c r="N1711" s="8">
        <f t="shared" si="134"/>
        <v>45431</v>
      </c>
    </row>
    <row r="1712" spans="1:14" x14ac:dyDescent="0.55000000000000004">
      <c r="A1712" s="8">
        <v>45</v>
      </c>
      <c r="B1712" s="8">
        <v>441</v>
      </c>
      <c r="C1712" s="8">
        <v>45441</v>
      </c>
      <c r="D1712" s="8">
        <v>45441</v>
      </c>
      <c r="E1712" s="8">
        <f t="shared" si="130"/>
        <v>45441</v>
      </c>
      <c r="F1712" s="8">
        <f t="shared" si="131"/>
        <v>45441</v>
      </c>
      <c r="G1712" s="8" t="s">
        <v>196</v>
      </c>
      <c r="H1712" s="8" t="s">
        <v>3708</v>
      </c>
      <c r="J1712" s="8" t="s">
        <v>3709</v>
      </c>
      <c r="K1712" s="8" t="s">
        <v>3710</v>
      </c>
      <c r="L1712" s="8" t="str">
        <f t="shared" si="132"/>
        <v>高千穂町</v>
      </c>
      <c r="M1712" s="8" t="str">
        <f t="shared" si="133"/>
        <v>宮崎県高千穂町</v>
      </c>
      <c r="N1712" s="8">
        <f t="shared" si="134"/>
        <v>45441</v>
      </c>
    </row>
    <row r="1713" spans="1:14" x14ac:dyDescent="0.55000000000000004">
      <c r="A1713" s="8">
        <v>45</v>
      </c>
      <c r="B1713" s="8">
        <v>442</v>
      </c>
      <c r="C1713" s="8">
        <v>45442</v>
      </c>
      <c r="D1713" s="8">
        <v>45442</v>
      </c>
      <c r="E1713" s="8">
        <f t="shared" si="130"/>
        <v>45442</v>
      </c>
      <c r="F1713" s="8">
        <f t="shared" si="131"/>
        <v>45442</v>
      </c>
      <c r="G1713" s="8" t="s">
        <v>196</v>
      </c>
      <c r="H1713" s="8" t="s">
        <v>3708</v>
      </c>
      <c r="J1713" s="8" t="s">
        <v>3711</v>
      </c>
      <c r="K1713" s="8" t="s">
        <v>3712</v>
      </c>
      <c r="L1713" s="8" t="str">
        <f t="shared" si="132"/>
        <v>日之影町</v>
      </c>
      <c r="M1713" s="8" t="str">
        <f t="shared" si="133"/>
        <v>宮崎県日之影町</v>
      </c>
      <c r="N1713" s="8">
        <f t="shared" si="134"/>
        <v>45442</v>
      </c>
    </row>
    <row r="1714" spans="1:14" x14ac:dyDescent="0.55000000000000004">
      <c r="A1714" s="8">
        <v>45</v>
      </c>
      <c r="B1714" s="8">
        <v>443</v>
      </c>
      <c r="C1714" s="8">
        <v>45443</v>
      </c>
      <c r="D1714" s="8">
        <v>45443</v>
      </c>
      <c r="E1714" s="8">
        <f t="shared" si="130"/>
        <v>45443</v>
      </c>
      <c r="F1714" s="8">
        <f t="shared" si="131"/>
        <v>45443</v>
      </c>
      <c r="G1714" s="8" t="s">
        <v>196</v>
      </c>
      <c r="H1714" s="8" t="s">
        <v>3708</v>
      </c>
      <c r="J1714" s="8" t="s">
        <v>3713</v>
      </c>
      <c r="K1714" s="8" t="s">
        <v>3714</v>
      </c>
      <c r="L1714" s="8" t="str">
        <f t="shared" si="132"/>
        <v>五ヶ瀬町</v>
      </c>
      <c r="M1714" s="8" t="str">
        <f t="shared" si="133"/>
        <v>宮崎県五ヶ瀬町</v>
      </c>
      <c r="N1714" s="8">
        <f t="shared" si="134"/>
        <v>45443</v>
      </c>
    </row>
    <row r="1715" spans="1:14" x14ac:dyDescent="0.55000000000000004">
      <c r="A1715" s="8">
        <v>46</v>
      </c>
      <c r="B1715" s="8">
        <v>0</v>
      </c>
      <c r="C1715" s="8">
        <v>46000</v>
      </c>
      <c r="D1715" s="8">
        <v>46000</v>
      </c>
      <c r="E1715" s="8">
        <f t="shared" si="130"/>
        <v>46000</v>
      </c>
      <c r="F1715" s="8" t="str">
        <f t="shared" si="131"/>
        <v>46</v>
      </c>
      <c r="G1715" s="8" t="s">
        <v>199</v>
      </c>
      <c r="K1715" s="8" t="s">
        <v>3715</v>
      </c>
      <c r="L1715" s="8" t="str">
        <f t="shared" si="132"/>
        <v>鹿児島県</v>
      </c>
      <c r="M1715" s="8" t="str">
        <f t="shared" si="133"/>
        <v>鹿児島県鹿児島県</v>
      </c>
      <c r="N1715" s="8">
        <f t="shared" si="134"/>
        <v>46000</v>
      </c>
    </row>
    <row r="1716" spans="1:14" x14ac:dyDescent="0.55000000000000004">
      <c r="A1716" s="8">
        <v>46</v>
      </c>
      <c r="B1716" s="8">
        <v>201</v>
      </c>
      <c r="C1716" s="8">
        <v>46201</v>
      </c>
      <c r="D1716" s="8">
        <v>46201</v>
      </c>
      <c r="E1716" s="8">
        <f t="shared" si="130"/>
        <v>46201</v>
      </c>
      <c r="F1716" s="8">
        <f t="shared" si="131"/>
        <v>46201</v>
      </c>
      <c r="G1716" s="8" t="s">
        <v>199</v>
      </c>
      <c r="J1716" s="8" t="s">
        <v>3716</v>
      </c>
      <c r="K1716" s="8" t="s">
        <v>3717</v>
      </c>
      <c r="L1716" s="8" t="str">
        <f t="shared" si="132"/>
        <v>鹿児島市</v>
      </c>
      <c r="M1716" s="8" t="str">
        <f t="shared" si="133"/>
        <v>鹿児島県鹿児島市</v>
      </c>
      <c r="N1716" s="8">
        <f t="shared" si="134"/>
        <v>46201</v>
      </c>
    </row>
    <row r="1717" spans="1:14" x14ac:dyDescent="0.55000000000000004">
      <c r="A1717" s="8">
        <v>46</v>
      </c>
      <c r="B1717" s="8">
        <v>203</v>
      </c>
      <c r="C1717" s="8">
        <v>46203</v>
      </c>
      <c r="D1717" s="8">
        <v>46203</v>
      </c>
      <c r="E1717" s="8">
        <f t="shared" si="130"/>
        <v>46203</v>
      </c>
      <c r="F1717" s="8">
        <f t="shared" si="131"/>
        <v>46203</v>
      </c>
      <c r="G1717" s="8" t="s">
        <v>199</v>
      </c>
      <c r="J1717" s="8" t="s">
        <v>3718</v>
      </c>
      <c r="K1717" s="8" t="s">
        <v>3719</v>
      </c>
      <c r="L1717" s="8" t="str">
        <f t="shared" si="132"/>
        <v>鹿屋市</v>
      </c>
      <c r="M1717" s="8" t="str">
        <f t="shared" si="133"/>
        <v>鹿児島県鹿屋市</v>
      </c>
      <c r="N1717" s="8">
        <f t="shared" si="134"/>
        <v>46203</v>
      </c>
    </row>
    <row r="1718" spans="1:14" x14ac:dyDescent="0.55000000000000004">
      <c r="A1718" s="8">
        <v>46</v>
      </c>
      <c r="B1718" s="8">
        <v>204</v>
      </c>
      <c r="C1718" s="8">
        <v>46204</v>
      </c>
      <c r="D1718" s="8">
        <v>46204</v>
      </c>
      <c r="E1718" s="8">
        <f t="shared" si="130"/>
        <v>46204</v>
      </c>
      <c r="F1718" s="8">
        <f t="shared" si="131"/>
        <v>46204</v>
      </c>
      <c r="G1718" s="8" t="s">
        <v>199</v>
      </c>
      <c r="J1718" s="8" t="s">
        <v>3720</v>
      </c>
      <c r="K1718" s="8" t="s">
        <v>3721</v>
      </c>
      <c r="L1718" s="8" t="str">
        <f t="shared" si="132"/>
        <v>枕崎市</v>
      </c>
      <c r="M1718" s="8" t="str">
        <f t="shared" si="133"/>
        <v>鹿児島県枕崎市</v>
      </c>
      <c r="N1718" s="8">
        <f t="shared" si="134"/>
        <v>46204</v>
      </c>
    </row>
    <row r="1719" spans="1:14" x14ac:dyDescent="0.55000000000000004">
      <c r="A1719" s="8">
        <v>46</v>
      </c>
      <c r="B1719" s="8">
        <v>206</v>
      </c>
      <c r="C1719" s="8">
        <v>46206</v>
      </c>
      <c r="D1719" s="8">
        <v>46206</v>
      </c>
      <c r="E1719" s="8">
        <f t="shared" si="130"/>
        <v>46206</v>
      </c>
      <c r="F1719" s="8">
        <f t="shared" si="131"/>
        <v>46206</v>
      </c>
      <c r="G1719" s="8" t="s">
        <v>199</v>
      </c>
      <c r="J1719" s="8" t="s">
        <v>3722</v>
      </c>
      <c r="K1719" s="8" t="s">
        <v>3723</v>
      </c>
      <c r="L1719" s="8" t="str">
        <f t="shared" si="132"/>
        <v>阿久根市</v>
      </c>
      <c r="M1719" s="8" t="str">
        <f t="shared" si="133"/>
        <v>鹿児島県阿久根市</v>
      </c>
      <c r="N1719" s="8">
        <f t="shared" si="134"/>
        <v>46206</v>
      </c>
    </row>
    <row r="1720" spans="1:14" x14ac:dyDescent="0.55000000000000004">
      <c r="A1720" s="8">
        <v>46</v>
      </c>
      <c r="B1720" s="8">
        <v>208</v>
      </c>
      <c r="C1720" s="8">
        <v>46208</v>
      </c>
      <c r="D1720" s="8">
        <v>46208</v>
      </c>
      <c r="E1720" s="8">
        <f t="shared" si="130"/>
        <v>46208</v>
      </c>
      <c r="F1720" s="8">
        <f t="shared" si="131"/>
        <v>46208</v>
      </c>
      <c r="G1720" s="8" t="s">
        <v>199</v>
      </c>
      <c r="J1720" s="8" t="s">
        <v>3724</v>
      </c>
      <c r="K1720" s="8" t="s">
        <v>2570</v>
      </c>
      <c r="L1720" s="8" t="str">
        <f t="shared" si="132"/>
        <v>出水市</v>
      </c>
      <c r="M1720" s="8" t="str">
        <f t="shared" si="133"/>
        <v>鹿児島県出水市</v>
      </c>
      <c r="N1720" s="8">
        <f t="shared" si="134"/>
        <v>46208</v>
      </c>
    </row>
    <row r="1721" spans="1:14" x14ac:dyDescent="0.55000000000000004">
      <c r="A1721" s="8">
        <v>46</v>
      </c>
      <c r="B1721" s="8">
        <v>210</v>
      </c>
      <c r="C1721" s="8">
        <v>46210</v>
      </c>
      <c r="D1721" s="8">
        <v>46210</v>
      </c>
      <c r="E1721" s="8">
        <f t="shared" si="130"/>
        <v>46210</v>
      </c>
      <c r="F1721" s="8">
        <f t="shared" si="131"/>
        <v>46210</v>
      </c>
      <c r="G1721" s="8" t="s">
        <v>199</v>
      </c>
      <c r="J1721" s="8" t="s">
        <v>3725</v>
      </c>
      <c r="K1721" s="8" t="s">
        <v>3726</v>
      </c>
      <c r="L1721" s="8" t="str">
        <f t="shared" si="132"/>
        <v>指宿市</v>
      </c>
      <c r="M1721" s="8" t="str">
        <f t="shared" si="133"/>
        <v>鹿児島県指宿市</v>
      </c>
      <c r="N1721" s="8">
        <f t="shared" si="134"/>
        <v>46210</v>
      </c>
    </row>
    <row r="1722" spans="1:14" x14ac:dyDescent="0.55000000000000004">
      <c r="A1722" s="8">
        <v>46</v>
      </c>
      <c r="B1722" s="8">
        <v>213</v>
      </c>
      <c r="C1722" s="8">
        <v>46213</v>
      </c>
      <c r="D1722" s="8">
        <v>46213</v>
      </c>
      <c r="E1722" s="8">
        <f t="shared" si="130"/>
        <v>46213</v>
      </c>
      <c r="F1722" s="8">
        <f t="shared" si="131"/>
        <v>46213</v>
      </c>
      <c r="G1722" s="8" t="s">
        <v>199</v>
      </c>
      <c r="J1722" s="8" t="s">
        <v>3727</v>
      </c>
      <c r="K1722" s="8" t="s">
        <v>3728</v>
      </c>
      <c r="L1722" s="8" t="str">
        <f t="shared" si="132"/>
        <v>西之表市</v>
      </c>
      <c r="M1722" s="8" t="str">
        <f t="shared" si="133"/>
        <v>鹿児島県西之表市</v>
      </c>
      <c r="N1722" s="8">
        <f t="shared" si="134"/>
        <v>46213</v>
      </c>
    </row>
    <row r="1723" spans="1:14" x14ac:dyDescent="0.55000000000000004">
      <c r="A1723" s="8">
        <v>46</v>
      </c>
      <c r="B1723" s="8">
        <v>214</v>
      </c>
      <c r="C1723" s="8">
        <v>46214</v>
      </c>
      <c r="D1723" s="8">
        <v>46214</v>
      </c>
      <c r="E1723" s="8">
        <f t="shared" si="130"/>
        <v>46214</v>
      </c>
      <c r="F1723" s="8">
        <f t="shared" si="131"/>
        <v>46214</v>
      </c>
      <c r="G1723" s="8" t="s">
        <v>199</v>
      </c>
      <c r="J1723" s="8" t="s">
        <v>3729</v>
      </c>
      <c r="K1723" s="8" t="s">
        <v>3730</v>
      </c>
      <c r="L1723" s="8" t="str">
        <f t="shared" si="132"/>
        <v>垂水市</v>
      </c>
      <c r="M1723" s="8" t="str">
        <f t="shared" si="133"/>
        <v>鹿児島県垂水市</v>
      </c>
      <c r="N1723" s="8">
        <f t="shared" si="134"/>
        <v>46214</v>
      </c>
    </row>
    <row r="1724" spans="1:14" x14ac:dyDescent="0.55000000000000004">
      <c r="A1724" s="8">
        <v>46</v>
      </c>
      <c r="B1724" s="8">
        <v>215</v>
      </c>
      <c r="C1724" s="8">
        <v>46215</v>
      </c>
      <c r="D1724" s="8">
        <v>46215</v>
      </c>
      <c r="E1724" s="8">
        <f t="shared" si="130"/>
        <v>46215</v>
      </c>
      <c r="F1724" s="8">
        <f t="shared" si="131"/>
        <v>46215</v>
      </c>
      <c r="G1724" s="8" t="s">
        <v>199</v>
      </c>
      <c r="J1724" s="8" t="s">
        <v>3731</v>
      </c>
      <c r="K1724" s="8" t="s">
        <v>3732</v>
      </c>
      <c r="L1724" s="8" t="str">
        <f t="shared" si="132"/>
        <v>薩摩川内市</v>
      </c>
      <c r="M1724" s="8" t="str">
        <f t="shared" si="133"/>
        <v>鹿児島県薩摩川内市</v>
      </c>
      <c r="N1724" s="8">
        <f t="shared" si="134"/>
        <v>46215</v>
      </c>
    </row>
    <row r="1725" spans="1:14" x14ac:dyDescent="0.55000000000000004">
      <c r="A1725" s="8">
        <v>46</v>
      </c>
      <c r="B1725" s="8">
        <v>216</v>
      </c>
      <c r="C1725" s="8">
        <v>46216</v>
      </c>
      <c r="D1725" s="8">
        <v>46216</v>
      </c>
      <c r="E1725" s="8">
        <f t="shared" si="130"/>
        <v>46216</v>
      </c>
      <c r="F1725" s="8">
        <f t="shared" si="131"/>
        <v>46216</v>
      </c>
      <c r="G1725" s="8" t="s">
        <v>199</v>
      </c>
      <c r="J1725" s="8" t="s">
        <v>3733</v>
      </c>
      <c r="K1725" s="8" t="s">
        <v>3734</v>
      </c>
      <c r="L1725" s="8" t="str">
        <f t="shared" si="132"/>
        <v>日置市</v>
      </c>
      <c r="M1725" s="8" t="str">
        <f t="shared" si="133"/>
        <v>鹿児島県日置市</v>
      </c>
      <c r="N1725" s="8">
        <f t="shared" si="134"/>
        <v>46216</v>
      </c>
    </row>
    <row r="1726" spans="1:14" x14ac:dyDescent="0.55000000000000004">
      <c r="A1726" s="8">
        <v>46</v>
      </c>
      <c r="B1726" s="8">
        <v>217</v>
      </c>
      <c r="C1726" s="8">
        <v>46217</v>
      </c>
      <c r="D1726" s="8">
        <v>46217</v>
      </c>
      <c r="E1726" s="8">
        <f t="shared" si="130"/>
        <v>46217</v>
      </c>
      <c r="F1726" s="8">
        <f t="shared" si="131"/>
        <v>46217</v>
      </c>
      <c r="G1726" s="8" t="s">
        <v>199</v>
      </c>
      <c r="J1726" s="8" t="s">
        <v>3735</v>
      </c>
      <c r="K1726" s="8" t="s">
        <v>3736</v>
      </c>
      <c r="L1726" s="8" t="str">
        <f t="shared" si="132"/>
        <v>曽於市</v>
      </c>
      <c r="M1726" s="8" t="str">
        <f t="shared" si="133"/>
        <v>鹿児島県曽於市</v>
      </c>
      <c r="N1726" s="8">
        <f t="shared" si="134"/>
        <v>46217</v>
      </c>
    </row>
    <row r="1727" spans="1:14" x14ac:dyDescent="0.55000000000000004">
      <c r="A1727" s="8">
        <v>46</v>
      </c>
      <c r="B1727" s="8">
        <v>218</v>
      </c>
      <c r="C1727" s="8">
        <v>46218</v>
      </c>
      <c r="D1727" s="8">
        <v>46218</v>
      </c>
      <c r="E1727" s="8">
        <f t="shared" si="130"/>
        <v>46218</v>
      </c>
      <c r="F1727" s="8">
        <f t="shared" si="131"/>
        <v>46218</v>
      </c>
      <c r="G1727" s="8" t="s">
        <v>199</v>
      </c>
      <c r="J1727" s="8" t="s">
        <v>3737</v>
      </c>
      <c r="K1727" s="8" t="s">
        <v>3738</v>
      </c>
      <c r="L1727" s="8" t="str">
        <f t="shared" si="132"/>
        <v>霧島市</v>
      </c>
      <c r="M1727" s="8" t="str">
        <f t="shared" si="133"/>
        <v>鹿児島県霧島市</v>
      </c>
      <c r="N1727" s="8">
        <f t="shared" si="134"/>
        <v>46218</v>
      </c>
    </row>
    <row r="1728" spans="1:14" x14ac:dyDescent="0.55000000000000004">
      <c r="A1728" s="8">
        <v>46</v>
      </c>
      <c r="B1728" s="8">
        <v>219</v>
      </c>
      <c r="C1728" s="8">
        <v>46219</v>
      </c>
      <c r="D1728" s="8">
        <v>46219</v>
      </c>
      <c r="E1728" s="8">
        <f t="shared" si="130"/>
        <v>46219</v>
      </c>
      <c r="F1728" s="8">
        <f t="shared" si="131"/>
        <v>46219</v>
      </c>
      <c r="G1728" s="8" t="s">
        <v>199</v>
      </c>
      <c r="J1728" s="8" t="s">
        <v>3739</v>
      </c>
      <c r="K1728" s="8" t="s">
        <v>3740</v>
      </c>
      <c r="L1728" s="8" t="str">
        <f t="shared" si="132"/>
        <v>いちき串木野市</v>
      </c>
      <c r="M1728" s="8" t="str">
        <f t="shared" si="133"/>
        <v>鹿児島県いちき串木野市</v>
      </c>
      <c r="N1728" s="8">
        <f t="shared" si="134"/>
        <v>46219</v>
      </c>
    </row>
    <row r="1729" spans="1:14" x14ac:dyDescent="0.55000000000000004">
      <c r="A1729" s="8">
        <v>46</v>
      </c>
      <c r="B1729" s="8">
        <v>220</v>
      </c>
      <c r="C1729" s="8">
        <v>46220</v>
      </c>
      <c r="D1729" s="8">
        <v>46220</v>
      </c>
      <c r="E1729" s="8">
        <f t="shared" si="130"/>
        <v>46220</v>
      </c>
      <c r="F1729" s="8">
        <f t="shared" si="131"/>
        <v>46220</v>
      </c>
      <c r="G1729" s="8" t="s">
        <v>199</v>
      </c>
      <c r="J1729" s="8" t="s">
        <v>3741</v>
      </c>
      <c r="K1729" s="8" t="s">
        <v>3742</v>
      </c>
      <c r="L1729" s="8" t="str">
        <f t="shared" si="132"/>
        <v>南さつま市</v>
      </c>
      <c r="M1729" s="8" t="str">
        <f t="shared" si="133"/>
        <v>鹿児島県南さつま市</v>
      </c>
      <c r="N1729" s="8">
        <f t="shared" si="134"/>
        <v>46220</v>
      </c>
    </row>
    <row r="1730" spans="1:14" x14ac:dyDescent="0.55000000000000004">
      <c r="A1730" s="8">
        <v>46</v>
      </c>
      <c r="B1730" s="8">
        <v>221</v>
      </c>
      <c r="C1730" s="8">
        <v>46221</v>
      </c>
      <c r="D1730" s="8">
        <v>46221</v>
      </c>
      <c r="E1730" s="8">
        <f t="shared" ref="E1730:E1793" si="135">IF(LEN(D1730)=4,"0"&amp;D1730,D1730)</f>
        <v>46221</v>
      </c>
      <c r="F1730" s="8">
        <f t="shared" ref="F1730:F1793" si="136">IF(B1730=0,LEFT(E1730,2),E1730)</f>
        <v>46221</v>
      </c>
      <c r="G1730" s="8" t="s">
        <v>199</v>
      </c>
      <c r="J1730" s="8" t="s">
        <v>3743</v>
      </c>
      <c r="K1730" s="8" t="s">
        <v>3744</v>
      </c>
      <c r="L1730" s="8" t="str">
        <f t="shared" ref="L1730:L1793" si="137">IF(B1730=0,G1730,IF(J1730="",H1730,J1730))</f>
        <v>志布志市</v>
      </c>
      <c r="M1730" s="8" t="str">
        <f t="shared" ref="M1730:M1793" si="138">_xlfn.CONCAT(G1730,L1730)</f>
        <v>鹿児島県志布志市</v>
      </c>
      <c r="N1730" s="8">
        <f t="shared" ref="N1730:N1793" si="139">E1730</f>
        <v>46221</v>
      </c>
    </row>
    <row r="1731" spans="1:14" x14ac:dyDescent="0.55000000000000004">
      <c r="A1731" s="8">
        <v>46</v>
      </c>
      <c r="B1731" s="8">
        <v>222</v>
      </c>
      <c r="C1731" s="8">
        <v>46222</v>
      </c>
      <c r="D1731" s="8">
        <v>46222</v>
      </c>
      <c r="E1731" s="8">
        <f t="shared" si="135"/>
        <v>46222</v>
      </c>
      <c r="F1731" s="8">
        <f t="shared" si="136"/>
        <v>46222</v>
      </c>
      <c r="G1731" s="8" t="s">
        <v>199</v>
      </c>
      <c r="J1731" s="8" t="s">
        <v>3745</v>
      </c>
      <c r="K1731" s="8" t="s">
        <v>3746</v>
      </c>
      <c r="L1731" s="8" t="str">
        <f t="shared" si="137"/>
        <v>奄美市</v>
      </c>
      <c r="M1731" s="8" t="str">
        <f t="shared" si="138"/>
        <v>鹿児島県奄美市</v>
      </c>
      <c r="N1731" s="8">
        <f t="shared" si="139"/>
        <v>46222</v>
      </c>
    </row>
    <row r="1732" spans="1:14" x14ac:dyDescent="0.55000000000000004">
      <c r="A1732" s="8">
        <v>46</v>
      </c>
      <c r="B1732" s="8">
        <v>223</v>
      </c>
      <c r="C1732" s="8">
        <v>46223</v>
      </c>
      <c r="D1732" s="8">
        <v>46223</v>
      </c>
      <c r="E1732" s="8">
        <f t="shared" si="135"/>
        <v>46223</v>
      </c>
      <c r="F1732" s="8">
        <f t="shared" si="136"/>
        <v>46223</v>
      </c>
      <c r="G1732" s="8" t="s">
        <v>199</v>
      </c>
      <c r="J1732" s="8" t="s">
        <v>3747</v>
      </c>
      <c r="K1732" s="8" t="s">
        <v>3748</v>
      </c>
      <c r="L1732" s="8" t="str">
        <f t="shared" si="137"/>
        <v>南九州市</v>
      </c>
      <c r="M1732" s="8" t="str">
        <f t="shared" si="138"/>
        <v>鹿児島県南九州市</v>
      </c>
      <c r="N1732" s="8">
        <f t="shared" si="139"/>
        <v>46223</v>
      </c>
    </row>
    <row r="1733" spans="1:14" x14ac:dyDescent="0.55000000000000004">
      <c r="A1733" s="8">
        <v>46</v>
      </c>
      <c r="B1733" s="8">
        <v>224</v>
      </c>
      <c r="C1733" s="8">
        <v>46224</v>
      </c>
      <c r="D1733" s="8">
        <v>46224</v>
      </c>
      <c r="E1733" s="8">
        <f t="shared" si="135"/>
        <v>46224</v>
      </c>
      <c r="F1733" s="8">
        <f t="shared" si="136"/>
        <v>46224</v>
      </c>
      <c r="G1733" s="8" t="s">
        <v>199</v>
      </c>
      <c r="J1733" s="8" t="s">
        <v>3749</v>
      </c>
      <c r="K1733" s="8" t="s">
        <v>3750</v>
      </c>
      <c r="L1733" s="8" t="str">
        <f t="shared" si="137"/>
        <v>伊佐市</v>
      </c>
      <c r="M1733" s="8" t="str">
        <f t="shared" si="138"/>
        <v>鹿児島県伊佐市</v>
      </c>
      <c r="N1733" s="8">
        <f t="shared" si="139"/>
        <v>46224</v>
      </c>
    </row>
    <row r="1734" spans="1:14" x14ac:dyDescent="0.55000000000000004">
      <c r="A1734" s="8">
        <v>46</v>
      </c>
      <c r="B1734" s="8">
        <v>225</v>
      </c>
      <c r="C1734" s="8">
        <v>46225</v>
      </c>
      <c r="D1734" s="8">
        <v>46225</v>
      </c>
      <c r="E1734" s="8">
        <f t="shared" si="135"/>
        <v>46225</v>
      </c>
      <c r="F1734" s="8">
        <f t="shared" si="136"/>
        <v>46225</v>
      </c>
      <c r="G1734" s="8" t="s">
        <v>199</v>
      </c>
      <c r="J1734" s="8" t="s">
        <v>3751</v>
      </c>
      <c r="K1734" s="8" t="s">
        <v>3752</v>
      </c>
      <c r="L1734" s="8" t="str">
        <f t="shared" si="137"/>
        <v>姶良市</v>
      </c>
      <c r="M1734" s="8" t="str">
        <f t="shared" si="138"/>
        <v>鹿児島県姶良市</v>
      </c>
      <c r="N1734" s="8">
        <f t="shared" si="139"/>
        <v>46225</v>
      </c>
    </row>
    <row r="1735" spans="1:14" x14ac:dyDescent="0.55000000000000004">
      <c r="A1735" s="8">
        <v>46</v>
      </c>
      <c r="B1735" s="8">
        <v>303</v>
      </c>
      <c r="C1735" s="8">
        <v>46303</v>
      </c>
      <c r="D1735" s="8">
        <v>46303</v>
      </c>
      <c r="E1735" s="8">
        <f t="shared" si="135"/>
        <v>46303</v>
      </c>
      <c r="F1735" s="8">
        <f t="shared" si="136"/>
        <v>46303</v>
      </c>
      <c r="G1735" s="8" t="s">
        <v>199</v>
      </c>
      <c r="H1735" s="8" t="s">
        <v>3753</v>
      </c>
      <c r="J1735" s="8" t="s">
        <v>3754</v>
      </c>
      <c r="K1735" s="8" t="s">
        <v>3755</v>
      </c>
      <c r="L1735" s="8" t="str">
        <f t="shared" si="137"/>
        <v>三島村</v>
      </c>
      <c r="M1735" s="8" t="str">
        <f t="shared" si="138"/>
        <v>鹿児島県三島村</v>
      </c>
      <c r="N1735" s="8">
        <f t="shared" si="139"/>
        <v>46303</v>
      </c>
    </row>
    <row r="1736" spans="1:14" x14ac:dyDescent="0.55000000000000004">
      <c r="A1736" s="8">
        <v>46</v>
      </c>
      <c r="B1736" s="8">
        <v>304</v>
      </c>
      <c r="C1736" s="8">
        <v>46304</v>
      </c>
      <c r="D1736" s="8">
        <v>46304</v>
      </c>
      <c r="E1736" s="8">
        <f t="shared" si="135"/>
        <v>46304</v>
      </c>
      <c r="F1736" s="8">
        <f t="shared" si="136"/>
        <v>46304</v>
      </c>
      <c r="G1736" s="8" t="s">
        <v>199</v>
      </c>
      <c r="H1736" s="8" t="s">
        <v>3753</v>
      </c>
      <c r="J1736" s="8" t="s">
        <v>3756</v>
      </c>
      <c r="K1736" s="8" t="s">
        <v>1590</v>
      </c>
      <c r="L1736" s="8" t="str">
        <f t="shared" si="137"/>
        <v>十島村</v>
      </c>
      <c r="M1736" s="8" t="str">
        <f t="shared" si="138"/>
        <v>鹿児島県十島村</v>
      </c>
      <c r="N1736" s="8">
        <f t="shared" si="139"/>
        <v>46304</v>
      </c>
    </row>
    <row r="1737" spans="1:14" x14ac:dyDescent="0.55000000000000004">
      <c r="A1737" s="8">
        <v>46</v>
      </c>
      <c r="B1737" s="8">
        <v>392</v>
      </c>
      <c r="C1737" s="8">
        <v>46392</v>
      </c>
      <c r="D1737" s="8">
        <v>46392</v>
      </c>
      <c r="E1737" s="8">
        <f t="shared" si="135"/>
        <v>46392</v>
      </c>
      <c r="F1737" s="8">
        <f t="shared" si="136"/>
        <v>46392</v>
      </c>
      <c r="G1737" s="8" t="s">
        <v>199</v>
      </c>
      <c r="H1737" s="8" t="s">
        <v>3757</v>
      </c>
      <c r="J1737" s="8" t="s">
        <v>3758</v>
      </c>
      <c r="K1737" s="8" t="s">
        <v>3759</v>
      </c>
      <c r="L1737" s="8" t="str">
        <f t="shared" si="137"/>
        <v>さつま町</v>
      </c>
      <c r="M1737" s="8" t="str">
        <f t="shared" si="138"/>
        <v>鹿児島県さつま町</v>
      </c>
      <c r="N1737" s="8">
        <f t="shared" si="139"/>
        <v>46392</v>
      </c>
    </row>
    <row r="1738" spans="1:14" x14ac:dyDescent="0.55000000000000004">
      <c r="A1738" s="8">
        <v>46</v>
      </c>
      <c r="B1738" s="8">
        <v>404</v>
      </c>
      <c r="C1738" s="8">
        <v>46404</v>
      </c>
      <c r="D1738" s="8">
        <v>46404</v>
      </c>
      <c r="E1738" s="8">
        <f t="shared" si="135"/>
        <v>46404</v>
      </c>
      <c r="F1738" s="8">
        <f t="shared" si="136"/>
        <v>46404</v>
      </c>
      <c r="G1738" s="8" t="s">
        <v>199</v>
      </c>
      <c r="H1738" s="8" t="s">
        <v>3760</v>
      </c>
      <c r="J1738" s="8" t="s">
        <v>3761</v>
      </c>
      <c r="K1738" s="8" t="s">
        <v>3762</v>
      </c>
      <c r="L1738" s="8" t="str">
        <f t="shared" si="137"/>
        <v>長島町</v>
      </c>
      <c r="M1738" s="8" t="str">
        <f t="shared" si="138"/>
        <v>鹿児島県長島町</v>
      </c>
      <c r="N1738" s="8">
        <f t="shared" si="139"/>
        <v>46404</v>
      </c>
    </row>
    <row r="1739" spans="1:14" x14ac:dyDescent="0.55000000000000004">
      <c r="A1739" s="8">
        <v>46</v>
      </c>
      <c r="B1739" s="8">
        <v>452</v>
      </c>
      <c r="C1739" s="8">
        <v>46452</v>
      </c>
      <c r="D1739" s="8">
        <v>46452</v>
      </c>
      <c r="E1739" s="8">
        <f t="shared" si="135"/>
        <v>46452</v>
      </c>
      <c r="F1739" s="8">
        <f t="shared" si="136"/>
        <v>46452</v>
      </c>
      <c r="G1739" s="8" t="s">
        <v>199</v>
      </c>
      <c r="H1739" s="8" t="s">
        <v>3763</v>
      </c>
      <c r="J1739" s="8" t="s">
        <v>3764</v>
      </c>
      <c r="K1739" s="8" t="s">
        <v>3765</v>
      </c>
      <c r="L1739" s="8" t="str">
        <f t="shared" si="137"/>
        <v>湧水町</v>
      </c>
      <c r="M1739" s="8" t="str">
        <f t="shared" si="138"/>
        <v>鹿児島県湧水町</v>
      </c>
      <c r="N1739" s="8">
        <f t="shared" si="139"/>
        <v>46452</v>
      </c>
    </row>
    <row r="1740" spans="1:14" x14ac:dyDescent="0.55000000000000004">
      <c r="A1740" s="8">
        <v>46</v>
      </c>
      <c r="B1740" s="8">
        <v>468</v>
      </c>
      <c r="C1740" s="8">
        <v>46468</v>
      </c>
      <c r="D1740" s="8">
        <v>46468</v>
      </c>
      <c r="E1740" s="8">
        <f t="shared" si="135"/>
        <v>46468</v>
      </c>
      <c r="F1740" s="8">
        <f t="shared" si="136"/>
        <v>46468</v>
      </c>
      <c r="G1740" s="8" t="s">
        <v>199</v>
      </c>
      <c r="H1740" s="8" t="s">
        <v>3766</v>
      </c>
      <c r="J1740" s="8" t="s">
        <v>3767</v>
      </c>
      <c r="K1740" s="8" t="s">
        <v>3768</v>
      </c>
      <c r="L1740" s="8" t="str">
        <f t="shared" si="137"/>
        <v>大崎町</v>
      </c>
      <c r="M1740" s="8" t="str">
        <f t="shared" si="138"/>
        <v>鹿児島県大崎町</v>
      </c>
      <c r="N1740" s="8">
        <f t="shared" si="139"/>
        <v>46468</v>
      </c>
    </row>
    <row r="1741" spans="1:14" x14ac:dyDescent="0.55000000000000004">
      <c r="A1741" s="8">
        <v>46</v>
      </c>
      <c r="B1741" s="8">
        <v>482</v>
      </c>
      <c r="C1741" s="8">
        <v>46482</v>
      </c>
      <c r="D1741" s="8">
        <v>46482</v>
      </c>
      <c r="E1741" s="8">
        <f t="shared" si="135"/>
        <v>46482</v>
      </c>
      <c r="F1741" s="8">
        <f t="shared" si="136"/>
        <v>46482</v>
      </c>
      <c r="G1741" s="8" t="s">
        <v>199</v>
      </c>
      <c r="H1741" s="8" t="s">
        <v>3769</v>
      </c>
      <c r="J1741" s="8" t="s">
        <v>3770</v>
      </c>
      <c r="K1741" s="8" t="s">
        <v>3771</v>
      </c>
      <c r="L1741" s="8" t="str">
        <f t="shared" si="137"/>
        <v>東串良町</v>
      </c>
      <c r="M1741" s="8" t="str">
        <f t="shared" si="138"/>
        <v>鹿児島県東串良町</v>
      </c>
      <c r="N1741" s="8">
        <f t="shared" si="139"/>
        <v>46482</v>
      </c>
    </row>
    <row r="1742" spans="1:14" x14ac:dyDescent="0.55000000000000004">
      <c r="A1742" s="8">
        <v>46</v>
      </c>
      <c r="B1742" s="8">
        <v>490</v>
      </c>
      <c r="C1742" s="8">
        <v>46490</v>
      </c>
      <c r="D1742" s="8">
        <v>46490</v>
      </c>
      <c r="E1742" s="8">
        <f t="shared" si="135"/>
        <v>46490</v>
      </c>
      <c r="F1742" s="8">
        <f t="shared" si="136"/>
        <v>46490</v>
      </c>
      <c r="G1742" s="8" t="s">
        <v>199</v>
      </c>
      <c r="H1742" s="8" t="s">
        <v>3769</v>
      </c>
      <c r="J1742" s="8" t="s">
        <v>3772</v>
      </c>
      <c r="K1742" s="8" t="s">
        <v>3773</v>
      </c>
      <c r="L1742" s="8" t="str">
        <f t="shared" si="137"/>
        <v>錦江町</v>
      </c>
      <c r="M1742" s="8" t="str">
        <f t="shared" si="138"/>
        <v>鹿児島県錦江町</v>
      </c>
      <c r="N1742" s="8">
        <f t="shared" si="139"/>
        <v>46490</v>
      </c>
    </row>
    <row r="1743" spans="1:14" x14ac:dyDescent="0.55000000000000004">
      <c r="A1743" s="8">
        <v>46</v>
      </c>
      <c r="B1743" s="8">
        <v>491</v>
      </c>
      <c r="C1743" s="8">
        <v>46491</v>
      </c>
      <c r="D1743" s="8">
        <v>46491</v>
      </c>
      <c r="E1743" s="8">
        <f t="shared" si="135"/>
        <v>46491</v>
      </c>
      <c r="F1743" s="8">
        <f t="shared" si="136"/>
        <v>46491</v>
      </c>
      <c r="G1743" s="8" t="s">
        <v>199</v>
      </c>
      <c r="H1743" s="8" t="s">
        <v>3769</v>
      </c>
      <c r="J1743" s="8" t="s">
        <v>3774</v>
      </c>
      <c r="K1743" s="8" t="s">
        <v>3775</v>
      </c>
      <c r="L1743" s="8" t="str">
        <f t="shared" si="137"/>
        <v>南大隅町</v>
      </c>
      <c r="M1743" s="8" t="str">
        <f t="shared" si="138"/>
        <v>鹿児島県南大隅町</v>
      </c>
      <c r="N1743" s="8">
        <f t="shared" si="139"/>
        <v>46491</v>
      </c>
    </row>
    <row r="1744" spans="1:14" x14ac:dyDescent="0.55000000000000004">
      <c r="A1744" s="8">
        <v>46</v>
      </c>
      <c r="B1744" s="8">
        <v>492</v>
      </c>
      <c r="C1744" s="8">
        <v>46492</v>
      </c>
      <c r="D1744" s="8">
        <v>46492</v>
      </c>
      <c r="E1744" s="8">
        <f t="shared" si="135"/>
        <v>46492</v>
      </c>
      <c r="F1744" s="8">
        <f t="shared" si="136"/>
        <v>46492</v>
      </c>
      <c r="G1744" s="8" t="s">
        <v>199</v>
      </c>
      <c r="H1744" s="8" t="s">
        <v>3769</v>
      </c>
      <c r="J1744" s="8" t="s">
        <v>3776</v>
      </c>
      <c r="K1744" s="8" t="s">
        <v>3777</v>
      </c>
      <c r="L1744" s="8" t="str">
        <f t="shared" si="137"/>
        <v>肝付町</v>
      </c>
      <c r="M1744" s="8" t="str">
        <f t="shared" si="138"/>
        <v>鹿児島県肝付町</v>
      </c>
      <c r="N1744" s="8">
        <f t="shared" si="139"/>
        <v>46492</v>
      </c>
    </row>
    <row r="1745" spans="1:14" x14ac:dyDescent="0.55000000000000004">
      <c r="A1745" s="8">
        <v>46</v>
      </c>
      <c r="B1745" s="8">
        <v>501</v>
      </c>
      <c r="C1745" s="8">
        <v>46501</v>
      </c>
      <c r="D1745" s="8">
        <v>46501</v>
      </c>
      <c r="E1745" s="8">
        <f t="shared" si="135"/>
        <v>46501</v>
      </c>
      <c r="F1745" s="8">
        <f t="shared" si="136"/>
        <v>46501</v>
      </c>
      <c r="G1745" s="8" t="s">
        <v>199</v>
      </c>
      <c r="H1745" s="8" t="s">
        <v>3081</v>
      </c>
      <c r="J1745" s="8" t="s">
        <v>3778</v>
      </c>
      <c r="K1745" s="8" t="s">
        <v>3779</v>
      </c>
      <c r="L1745" s="8" t="str">
        <f t="shared" si="137"/>
        <v>中種子町</v>
      </c>
      <c r="M1745" s="8" t="str">
        <f t="shared" si="138"/>
        <v>鹿児島県中種子町</v>
      </c>
      <c r="N1745" s="8">
        <f t="shared" si="139"/>
        <v>46501</v>
      </c>
    </row>
    <row r="1746" spans="1:14" x14ac:dyDescent="0.55000000000000004">
      <c r="A1746" s="8">
        <v>46</v>
      </c>
      <c r="B1746" s="8">
        <v>502</v>
      </c>
      <c r="C1746" s="8">
        <v>46502</v>
      </c>
      <c r="D1746" s="8">
        <v>46502</v>
      </c>
      <c r="E1746" s="8">
        <f t="shared" si="135"/>
        <v>46502</v>
      </c>
      <c r="F1746" s="8">
        <f t="shared" si="136"/>
        <v>46502</v>
      </c>
      <c r="G1746" s="8" t="s">
        <v>199</v>
      </c>
      <c r="H1746" s="8" t="s">
        <v>3081</v>
      </c>
      <c r="J1746" s="8" t="s">
        <v>3780</v>
      </c>
      <c r="K1746" s="8" t="s">
        <v>3781</v>
      </c>
      <c r="L1746" s="8" t="str">
        <f t="shared" si="137"/>
        <v>南種子町</v>
      </c>
      <c r="M1746" s="8" t="str">
        <f t="shared" si="138"/>
        <v>鹿児島県南種子町</v>
      </c>
      <c r="N1746" s="8">
        <f t="shared" si="139"/>
        <v>46502</v>
      </c>
    </row>
    <row r="1747" spans="1:14" x14ac:dyDescent="0.55000000000000004">
      <c r="A1747" s="8">
        <v>46</v>
      </c>
      <c r="B1747" s="8">
        <v>505</v>
      </c>
      <c r="C1747" s="8">
        <v>46505</v>
      </c>
      <c r="D1747" s="8">
        <v>46505</v>
      </c>
      <c r="E1747" s="8">
        <f t="shared" si="135"/>
        <v>46505</v>
      </c>
      <c r="F1747" s="8">
        <f t="shared" si="136"/>
        <v>46505</v>
      </c>
      <c r="G1747" s="8" t="s">
        <v>199</v>
      </c>
      <c r="H1747" s="8" t="s">
        <v>3081</v>
      </c>
      <c r="J1747" s="8" t="s">
        <v>3782</v>
      </c>
      <c r="K1747" s="8" t="s">
        <v>3783</v>
      </c>
      <c r="L1747" s="8" t="str">
        <f t="shared" si="137"/>
        <v>屋久島町</v>
      </c>
      <c r="M1747" s="8" t="str">
        <f t="shared" si="138"/>
        <v>鹿児島県屋久島町</v>
      </c>
      <c r="N1747" s="8">
        <f t="shared" si="139"/>
        <v>46505</v>
      </c>
    </row>
    <row r="1748" spans="1:14" x14ac:dyDescent="0.55000000000000004">
      <c r="A1748" s="8">
        <v>46</v>
      </c>
      <c r="B1748" s="8">
        <v>523</v>
      </c>
      <c r="C1748" s="8">
        <v>46523</v>
      </c>
      <c r="D1748" s="8">
        <v>46523</v>
      </c>
      <c r="E1748" s="8">
        <f t="shared" si="135"/>
        <v>46523</v>
      </c>
      <c r="F1748" s="8">
        <f t="shared" si="136"/>
        <v>46523</v>
      </c>
      <c r="G1748" s="8" t="s">
        <v>199</v>
      </c>
      <c r="H1748" s="8" t="s">
        <v>3075</v>
      </c>
      <c r="J1748" s="8" t="s">
        <v>3784</v>
      </c>
      <c r="K1748" s="8" t="s">
        <v>3785</v>
      </c>
      <c r="L1748" s="8" t="str">
        <f t="shared" si="137"/>
        <v>大和村</v>
      </c>
      <c r="M1748" s="8" t="str">
        <f t="shared" si="138"/>
        <v>鹿児島県大和村</v>
      </c>
      <c r="N1748" s="8">
        <f t="shared" si="139"/>
        <v>46523</v>
      </c>
    </row>
    <row r="1749" spans="1:14" x14ac:dyDescent="0.55000000000000004">
      <c r="A1749" s="8">
        <v>46</v>
      </c>
      <c r="B1749" s="8">
        <v>524</v>
      </c>
      <c r="C1749" s="8">
        <v>46524</v>
      </c>
      <c r="D1749" s="8">
        <v>46524</v>
      </c>
      <c r="E1749" s="8">
        <f t="shared" si="135"/>
        <v>46524</v>
      </c>
      <c r="F1749" s="8">
        <f t="shared" si="136"/>
        <v>46524</v>
      </c>
      <c r="G1749" s="8" t="s">
        <v>199</v>
      </c>
      <c r="H1749" s="8" t="s">
        <v>3075</v>
      </c>
      <c r="J1749" s="8" t="s">
        <v>3786</v>
      </c>
      <c r="K1749" s="8" t="s">
        <v>3787</v>
      </c>
      <c r="L1749" s="8" t="str">
        <f t="shared" si="137"/>
        <v>宇検村</v>
      </c>
      <c r="M1749" s="8" t="str">
        <f t="shared" si="138"/>
        <v>鹿児島県宇検村</v>
      </c>
      <c r="N1749" s="8">
        <f t="shared" si="139"/>
        <v>46524</v>
      </c>
    </row>
    <row r="1750" spans="1:14" x14ac:dyDescent="0.55000000000000004">
      <c r="A1750" s="8">
        <v>46</v>
      </c>
      <c r="B1750" s="8">
        <v>525</v>
      </c>
      <c r="C1750" s="8">
        <v>46525</v>
      </c>
      <c r="D1750" s="8">
        <v>46525</v>
      </c>
      <c r="E1750" s="8">
        <f t="shared" si="135"/>
        <v>46525</v>
      </c>
      <c r="F1750" s="8">
        <f t="shared" si="136"/>
        <v>46525</v>
      </c>
      <c r="G1750" s="8" t="s">
        <v>199</v>
      </c>
      <c r="H1750" s="8" t="s">
        <v>3075</v>
      </c>
      <c r="J1750" s="8" t="s">
        <v>3788</v>
      </c>
      <c r="K1750" s="8" t="s">
        <v>3789</v>
      </c>
      <c r="L1750" s="8" t="str">
        <f t="shared" si="137"/>
        <v>瀬戸内町</v>
      </c>
      <c r="M1750" s="8" t="str">
        <f t="shared" si="138"/>
        <v>鹿児島県瀬戸内町</v>
      </c>
      <c r="N1750" s="8">
        <f t="shared" si="139"/>
        <v>46525</v>
      </c>
    </row>
    <row r="1751" spans="1:14" x14ac:dyDescent="0.55000000000000004">
      <c r="A1751" s="8">
        <v>46</v>
      </c>
      <c r="B1751" s="8">
        <v>527</v>
      </c>
      <c r="C1751" s="8">
        <v>46527</v>
      </c>
      <c r="D1751" s="8">
        <v>46527</v>
      </c>
      <c r="E1751" s="8">
        <f t="shared" si="135"/>
        <v>46527</v>
      </c>
      <c r="F1751" s="8">
        <f t="shared" si="136"/>
        <v>46527</v>
      </c>
      <c r="G1751" s="8" t="s">
        <v>199</v>
      </c>
      <c r="H1751" s="8" t="s">
        <v>3075</v>
      </c>
      <c r="J1751" s="8" t="s">
        <v>3790</v>
      </c>
      <c r="K1751" s="8" t="s">
        <v>3791</v>
      </c>
      <c r="L1751" s="8" t="str">
        <f t="shared" si="137"/>
        <v>龍郷町</v>
      </c>
      <c r="M1751" s="8" t="str">
        <f t="shared" si="138"/>
        <v>鹿児島県龍郷町</v>
      </c>
      <c r="N1751" s="8">
        <f t="shared" si="139"/>
        <v>46527</v>
      </c>
    </row>
    <row r="1752" spans="1:14" x14ac:dyDescent="0.55000000000000004">
      <c r="A1752" s="8">
        <v>46</v>
      </c>
      <c r="B1752" s="8">
        <v>529</v>
      </c>
      <c r="C1752" s="8">
        <v>46529</v>
      </c>
      <c r="D1752" s="8">
        <v>46529</v>
      </c>
      <c r="E1752" s="8">
        <f t="shared" si="135"/>
        <v>46529</v>
      </c>
      <c r="F1752" s="8">
        <f t="shared" si="136"/>
        <v>46529</v>
      </c>
      <c r="G1752" s="8" t="s">
        <v>199</v>
      </c>
      <c r="H1752" s="8" t="s">
        <v>3075</v>
      </c>
      <c r="J1752" s="8" t="s">
        <v>3792</v>
      </c>
      <c r="K1752" s="8" t="s">
        <v>3793</v>
      </c>
      <c r="L1752" s="8" t="str">
        <f t="shared" si="137"/>
        <v>喜界町</v>
      </c>
      <c r="M1752" s="8" t="str">
        <f t="shared" si="138"/>
        <v>鹿児島県喜界町</v>
      </c>
      <c r="N1752" s="8">
        <f t="shared" si="139"/>
        <v>46529</v>
      </c>
    </row>
    <row r="1753" spans="1:14" x14ac:dyDescent="0.55000000000000004">
      <c r="A1753" s="8">
        <v>46</v>
      </c>
      <c r="B1753" s="8">
        <v>530</v>
      </c>
      <c r="C1753" s="8">
        <v>46530</v>
      </c>
      <c r="D1753" s="8">
        <v>46530</v>
      </c>
      <c r="E1753" s="8">
        <f t="shared" si="135"/>
        <v>46530</v>
      </c>
      <c r="F1753" s="8">
        <f t="shared" si="136"/>
        <v>46530</v>
      </c>
      <c r="G1753" s="8" t="s">
        <v>199</v>
      </c>
      <c r="H1753" s="8" t="s">
        <v>3075</v>
      </c>
      <c r="J1753" s="8" t="s">
        <v>3794</v>
      </c>
      <c r="K1753" s="8" t="s">
        <v>3795</v>
      </c>
      <c r="L1753" s="8" t="str">
        <f t="shared" si="137"/>
        <v>徳之島町</v>
      </c>
      <c r="M1753" s="8" t="str">
        <f t="shared" si="138"/>
        <v>鹿児島県徳之島町</v>
      </c>
      <c r="N1753" s="8">
        <f t="shared" si="139"/>
        <v>46530</v>
      </c>
    </row>
    <row r="1754" spans="1:14" x14ac:dyDescent="0.55000000000000004">
      <c r="A1754" s="8">
        <v>46</v>
      </c>
      <c r="B1754" s="8">
        <v>531</v>
      </c>
      <c r="C1754" s="8">
        <v>46531</v>
      </c>
      <c r="D1754" s="8">
        <v>46531</v>
      </c>
      <c r="E1754" s="8">
        <f t="shared" si="135"/>
        <v>46531</v>
      </c>
      <c r="F1754" s="8">
        <f t="shared" si="136"/>
        <v>46531</v>
      </c>
      <c r="G1754" s="8" t="s">
        <v>199</v>
      </c>
      <c r="H1754" s="8" t="s">
        <v>3075</v>
      </c>
      <c r="J1754" s="8" t="s">
        <v>3796</v>
      </c>
      <c r="K1754" s="8" t="s">
        <v>3797</v>
      </c>
      <c r="L1754" s="8" t="str">
        <f t="shared" si="137"/>
        <v>天城町</v>
      </c>
      <c r="M1754" s="8" t="str">
        <f t="shared" si="138"/>
        <v>鹿児島県天城町</v>
      </c>
      <c r="N1754" s="8">
        <f t="shared" si="139"/>
        <v>46531</v>
      </c>
    </row>
    <row r="1755" spans="1:14" x14ac:dyDescent="0.55000000000000004">
      <c r="A1755" s="8">
        <v>46</v>
      </c>
      <c r="B1755" s="8">
        <v>532</v>
      </c>
      <c r="C1755" s="8">
        <v>46532</v>
      </c>
      <c r="D1755" s="8">
        <v>46532</v>
      </c>
      <c r="E1755" s="8">
        <f t="shared" si="135"/>
        <v>46532</v>
      </c>
      <c r="F1755" s="8">
        <f t="shared" si="136"/>
        <v>46532</v>
      </c>
      <c r="G1755" s="8" t="s">
        <v>199</v>
      </c>
      <c r="H1755" s="8" t="s">
        <v>3075</v>
      </c>
      <c r="J1755" s="8" t="s">
        <v>3798</v>
      </c>
      <c r="K1755" s="8" t="s">
        <v>3799</v>
      </c>
      <c r="L1755" s="8" t="str">
        <f t="shared" si="137"/>
        <v>伊仙町</v>
      </c>
      <c r="M1755" s="8" t="str">
        <f t="shared" si="138"/>
        <v>鹿児島県伊仙町</v>
      </c>
      <c r="N1755" s="8">
        <f t="shared" si="139"/>
        <v>46532</v>
      </c>
    </row>
    <row r="1756" spans="1:14" x14ac:dyDescent="0.55000000000000004">
      <c r="A1756" s="8">
        <v>46</v>
      </c>
      <c r="B1756" s="8">
        <v>533</v>
      </c>
      <c r="C1756" s="8">
        <v>46533</v>
      </c>
      <c r="D1756" s="8">
        <v>46533</v>
      </c>
      <c r="E1756" s="8">
        <f t="shared" si="135"/>
        <v>46533</v>
      </c>
      <c r="F1756" s="8">
        <f t="shared" si="136"/>
        <v>46533</v>
      </c>
      <c r="G1756" s="8" t="s">
        <v>199</v>
      </c>
      <c r="H1756" s="8" t="s">
        <v>3075</v>
      </c>
      <c r="J1756" s="8" t="s">
        <v>3800</v>
      </c>
      <c r="K1756" s="8" t="s">
        <v>3801</v>
      </c>
      <c r="L1756" s="8" t="str">
        <f t="shared" si="137"/>
        <v>和泊町</v>
      </c>
      <c r="M1756" s="8" t="str">
        <f t="shared" si="138"/>
        <v>鹿児島県和泊町</v>
      </c>
      <c r="N1756" s="8">
        <f t="shared" si="139"/>
        <v>46533</v>
      </c>
    </row>
    <row r="1757" spans="1:14" x14ac:dyDescent="0.55000000000000004">
      <c r="A1757" s="8">
        <v>46</v>
      </c>
      <c r="B1757" s="8">
        <v>534</v>
      </c>
      <c r="C1757" s="8">
        <v>46534</v>
      </c>
      <c r="D1757" s="8">
        <v>46534</v>
      </c>
      <c r="E1757" s="8">
        <f t="shared" si="135"/>
        <v>46534</v>
      </c>
      <c r="F1757" s="8">
        <f t="shared" si="136"/>
        <v>46534</v>
      </c>
      <c r="G1757" s="8" t="s">
        <v>199</v>
      </c>
      <c r="H1757" s="8" t="s">
        <v>3075</v>
      </c>
      <c r="J1757" s="8" t="s">
        <v>3802</v>
      </c>
      <c r="K1757" s="8" t="s">
        <v>3803</v>
      </c>
      <c r="L1757" s="8" t="str">
        <f t="shared" si="137"/>
        <v>知名町</v>
      </c>
      <c r="M1757" s="8" t="str">
        <f t="shared" si="138"/>
        <v>鹿児島県知名町</v>
      </c>
      <c r="N1757" s="8">
        <f t="shared" si="139"/>
        <v>46534</v>
      </c>
    </row>
    <row r="1758" spans="1:14" x14ac:dyDescent="0.55000000000000004">
      <c r="A1758" s="8">
        <v>46</v>
      </c>
      <c r="B1758" s="8">
        <v>535</v>
      </c>
      <c r="C1758" s="8">
        <v>46535</v>
      </c>
      <c r="D1758" s="8">
        <v>46535</v>
      </c>
      <c r="E1758" s="8">
        <f t="shared" si="135"/>
        <v>46535</v>
      </c>
      <c r="F1758" s="8">
        <f t="shared" si="136"/>
        <v>46535</v>
      </c>
      <c r="G1758" s="8" t="s">
        <v>199</v>
      </c>
      <c r="H1758" s="8" t="s">
        <v>3075</v>
      </c>
      <c r="J1758" s="8" t="s">
        <v>3804</v>
      </c>
      <c r="K1758" s="8" t="s">
        <v>3805</v>
      </c>
      <c r="L1758" s="8" t="str">
        <f t="shared" si="137"/>
        <v>与論町</v>
      </c>
      <c r="M1758" s="8" t="str">
        <f t="shared" si="138"/>
        <v>鹿児島県与論町</v>
      </c>
      <c r="N1758" s="8">
        <f t="shared" si="139"/>
        <v>46535</v>
      </c>
    </row>
    <row r="1759" spans="1:14" x14ac:dyDescent="0.55000000000000004">
      <c r="A1759" s="8">
        <v>47</v>
      </c>
      <c r="B1759" s="8">
        <v>0</v>
      </c>
      <c r="C1759" s="8">
        <v>47000</v>
      </c>
      <c r="D1759" s="8">
        <v>47000</v>
      </c>
      <c r="E1759" s="8">
        <f t="shared" si="135"/>
        <v>47000</v>
      </c>
      <c r="F1759" s="8" t="str">
        <f t="shared" si="136"/>
        <v>47</v>
      </c>
      <c r="G1759" s="8" t="s">
        <v>202</v>
      </c>
      <c r="K1759" s="8" t="s">
        <v>3806</v>
      </c>
      <c r="L1759" s="8" t="str">
        <f t="shared" si="137"/>
        <v>沖縄県</v>
      </c>
      <c r="M1759" s="8" t="str">
        <f t="shared" si="138"/>
        <v>沖縄県沖縄県</v>
      </c>
      <c r="N1759" s="8">
        <f t="shared" si="139"/>
        <v>47000</v>
      </c>
    </row>
    <row r="1760" spans="1:14" x14ac:dyDescent="0.55000000000000004">
      <c r="A1760" s="8">
        <v>47</v>
      </c>
      <c r="B1760" s="8">
        <v>201</v>
      </c>
      <c r="C1760" s="8">
        <v>47201</v>
      </c>
      <c r="D1760" s="8">
        <v>47201</v>
      </c>
      <c r="E1760" s="8">
        <f t="shared" si="135"/>
        <v>47201</v>
      </c>
      <c r="F1760" s="8">
        <f t="shared" si="136"/>
        <v>47201</v>
      </c>
      <c r="G1760" s="8" t="s">
        <v>202</v>
      </c>
      <c r="J1760" s="8" t="s">
        <v>3807</v>
      </c>
      <c r="K1760" s="8" t="s">
        <v>3808</v>
      </c>
      <c r="L1760" s="8" t="str">
        <f t="shared" si="137"/>
        <v>那覇市</v>
      </c>
      <c r="M1760" s="8" t="str">
        <f t="shared" si="138"/>
        <v>沖縄県那覇市</v>
      </c>
      <c r="N1760" s="8">
        <f t="shared" si="139"/>
        <v>47201</v>
      </c>
    </row>
    <row r="1761" spans="1:14" x14ac:dyDescent="0.55000000000000004">
      <c r="A1761" s="8">
        <v>47</v>
      </c>
      <c r="B1761" s="8">
        <v>205</v>
      </c>
      <c r="C1761" s="8">
        <v>47205</v>
      </c>
      <c r="D1761" s="8">
        <v>47205</v>
      </c>
      <c r="E1761" s="8">
        <f t="shared" si="135"/>
        <v>47205</v>
      </c>
      <c r="F1761" s="8">
        <f t="shared" si="136"/>
        <v>47205</v>
      </c>
      <c r="G1761" s="8" t="s">
        <v>202</v>
      </c>
      <c r="J1761" s="8" t="s">
        <v>3809</v>
      </c>
      <c r="K1761" s="8" t="s">
        <v>3810</v>
      </c>
      <c r="L1761" s="8" t="str">
        <f t="shared" si="137"/>
        <v>宜野湾市</v>
      </c>
      <c r="M1761" s="8" t="str">
        <f t="shared" si="138"/>
        <v>沖縄県宜野湾市</v>
      </c>
      <c r="N1761" s="8">
        <f t="shared" si="139"/>
        <v>47205</v>
      </c>
    </row>
    <row r="1762" spans="1:14" x14ac:dyDescent="0.55000000000000004">
      <c r="A1762" s="8">
        <v>47</v>
      </c>
      <c r="B1762" s="8">
        <v>207</v>
      </c>
      <c r="C1762" s="8">
        <v>47207</v>
      </c>
      <c r="D1762" s="8">
        <v>47207</v>
      </c>
      <c r="E1762" s="8">
        <f t="shared" si="135"/>
        <v>47207</v>
      </c>
      <c r="F1762" s="8">
        <f t="shared" si="136"/>
        <v>47207</v>
      </c>
      <c r="G1762" s="8" t="s">
        <v>202</v>
      </c>
      <c r="J1762" s="8" t="s">
        <v>3811</v>
      </c>
      <c r="K1762" s="8" t="s">
        <v>3812</v>
      </c>
      <c r="L1762" s="8" t="str">
        <f t="shared" si="137"/>
        <v>石垣市</v>
      </c>
      <c r="M1762" s="8" t="str">
        <f t="shared" si="138"/>
        <v>沖縄県石垣市</v>
      </c>
      <c r="N1762" s="8">
        <f t="shared" si="139"/>
        <v>47207</v>
      </c>
    </row>
    <row r="1763" spans="1:14" x14ac:dyDescent="0.55000000000000004">
      <c r="A1763" s="8">
        <v>47</v>
      </c>
      <c r="B1763" s="8">
        <v>208</v>
      </c>
      <c r="C1763" s="8">
        <v>47208</v>
      </c>
      <c r="D1763" s="8">
        <v>47208</v>
      </c>
      <c r="E1763" s="8">
        <f t="shared" si="135"/>
        <v>47208</v>
      </c>
      <c r="F1763" s="8">
        <f t="shared" si="136"/>
        <v>47208</v>
      </c>
      <c r="G1763" s="8" t="s">
        <v>202</v>
      </c>
      <c r="J1763" s="8" t="s">
        <v>3813</v>
      </c>
      <c r="K1763" s="8" t="s">
        <v>3814</v>
      </c>
      <c r="L1763" s="8" t="str">
        <f t="shared" si="137"/>
        <v>浦添市</v>
      </c>
      <c r="M1763" s="8" t="str">
        <f t="shared" si="138"/>
        <v>沖縄県浦添市</v>
      </c>
      <c r="N1763" s="8">
        <f t="shared" si="139"/>
        <v>47208</v>
      </c>
    </row>
    <row r="1764" spans="1:14" x14ac:dyDescent="0.55000000000000004">
      <c r="A1764" s="8">
        <v>47</v>
      </c>
      <c r="B1764" s="8">
        <v>209</v>
      </c>
      <c r="C1764" s="8">
        <v>47209</v>
      </c>
      <c r="D1764" s="8">
        <v>47209</v>
      </c>
      <c r="E1764" s="8">
        <f t="shared" si="135"/>
        <v>47209</v>
      </c>
      <c r="F1764" s="8">
        <f t="shared" si="136"/>
        <v>47209</v>
      </c>
      <c r="G1764" s="8" t="s">
        <v>202</v>
      </c>
      <c r="J1764" s="8" t="s">
        <v>3815</v>
      </c>
      <c r="K1764" s="8" t="s">
        <v>3816</v>
      </c>
      <c r="L1764" s="8" t="str">
        <f t="shared" si="137"/>
        <v>名護市</v>
      </c>
      <c r="M1764" s="8" t="str">
        <f t="shared" si="138"/>
        <v>沖縄県名護市</v>
      </c>
      <c r="N1764" s="8">
        <f t="shared" si="139"/>
        <v>47209</v>
      </c>
    </row>
    <row r="1765" spans="1:14" x14ac:dyDescent="0.55000000000000004">
      <c r="A1765" s="8">
        <v>47</v>
      </c>
      <c r="B1765" s="8">
        <v>210</v>
      </c>
      <c r="C1765" s="8">
        <v>47210</v>
      </c>
      <c r="D1765" s="8">
        <v>47210</v>
      </c>
      <c r="E1765" s="8">
        <f t="shared" si="135"/>
        <v>47210</v>
      </c>
      <c r="F1765" s="8">
        <f t="shared" si="136"/>
        <v>47210</v>
      </c>
      <c r="G1765" s="8" t="s">
        <v>202</v>
      </c>
      <c r="J1765" s="8" t="s">
        <v>3817</v>
      </c>
      <c r="K1765" s="8" t="s">
        <v>3818</v>
      </c>
      <c r="L1765" s="8" t="str">
        <f t="shared" si="137"/>
        <v>糸満市</v>
      </c>
      <c r="M1765" s="8" t="str">
        <f t="shared" si="138"/>
        <v>沖縄県糸満市</v>
      </c>
      <c r="N1765" s="8">
        <f t="shared" si="139"/>
        <v>47210</v>
      </c>
    </row>
    <row r="1766" spans="1:14" x14ac:dyDescent="0.55000000000000004">
      <c r="A1766" s="8">
        <v>47</v>
      </c>
      <c r="B1766" s="8">
        <v>211</v>
      </c>
      <c r="C1766" s="8">
        <v>47211</v>
      </c>
      <c r="D1766" s="8">
        <v>47211</v>
      </c>
      <c r="E1766" s="8">
        <f t="shared" si="135"/>
        <v>47211</v>
      </c>
      <c r="F1766" s="8">
        <f t="shared" si="136"/>
        <v>47211</v>
      </c>
      <c r="G1766" s="8" t="s">
        <v>202</v>
      </c>
      <c r="J1766" s="8" t="s">
        <v>3819</v>
      </c>
      <c r="K1766" s="8" t="s">
        <v>3820</v>
      </c>
      <c r="L1766" s="8" t="str">
        <f t="shared" si="137"/>
        <v>沖縄市</v>
      </c>
      <c r="M1766" s="8" t="str">
        <f t="shared" si="138"/>
        <v>沖縄県沖縄市</v>
      </c>
      <c r="N1766" s="8">
        <f t="shared" si="139"/>
        <v>47211</v>
      </c>
    </row>
    <row r="1767" spans="1:14" x14ac:dyDescent="0.55000000000000004">
      <c r="A1767" s="8">
        <v>47</v>
      </c>
      <c r="B1767" s="8">
        <v>212</v>
      </c>
      <c r="C1767" s="8">
        <v>47212</v>
      </c>
      <c r="D1767" s="8">
        <v>47212</v>
      </c>
      <c r="E1767" s="8">
        <f t="shared" si="135"/>
        <v>47212</v>
      </c>
      <c r="F1767" s="8">
        <f t="shared" si="136"/>
        <v>47212</v>
      </c>
      <c r="G1767" s="8" t="s">
        <v>202</v>
      </c>
      <c r="J1767" s="8" t="s">
        <v>3821</v>
      </c>
      <c r="K1767" s="8" t="s">
        <v>3822</v>
      </c>
      <c r="L1767" s="8" t="str">
        <f t="shared" si="137"/>
        <v>豊見城市</v>
      </c>
      <c r="M1767" s="8" t="str">
        <f t="shared" si="138"/>
        <v>沖縄県豊見城市</v>
      </c>
      <c r="N1767" s="8">
        <f t="shared" si="139"/>
        <v>47212</v>
      </c>
    </row>
    <row r="1768" spans="1:14" x14ac:dyDescent="0.55000000000000004">
      <c r="A1768" s="8">
        <v>47</v>
      </c>
      <c r="B1768" s="8">
        <v>213</v>
      </c>
      <c r="C1768" s="8">
        <v>47213</v>
      </c>
      <c r="D1768" s="8">
        <v>47213</v>
      </c>
      <c r="E1768" s="8">
        <f t="shared" si="135"/>
        <v>47213</v>
      </c>
      <c r="F1768" s="8">
        <f t="shared" si="136"/>
        <v>47213</v>
      </c>
      <c r="G1768" s="8" t="s">
        <v>202</v>
      </c>
      <c r="J1768" s="8" t="s">
        <v>3823</v>
      </c>
      <c r="K1768" s="8" t="s">
        <v>3824</v>
      </c>
      <c r="L1768" s="8" t="str">
        <f t="shared" si="137"/>
        <v>うるま市</v>
      </c>
      <c r="M1768" s="8" t="str">
        <f t="shared" si="138"/>
        <v>沖縄県うるま市</v>
      </c>
      <c r="N1768" s="8">
        <f t="shared" si="139"/>
        <v>47213</v>
      </c>
    </row>
    <row r="1769" spans="1:14" x14ac:dyDescent="0.55000000000000004">
      <c r="A1769" s="8">
        <v>47</v>
      </c>
      <c r="B1769" s="8">
        <v>214</v>
      </c>
      <c r="C1769" s="8">
        <v>47214</v>
      </c>
      <c r="D1769" s="8">
        <v>47214</v>
      </c>
      <c r="E1769" s="8">
        <f t="shared" si="135"/>
        <v>47214</v>
      </c>
      <c r="F1769" s="8">
        <f t="shared" si="136"/>
        <v>47214</v>
      </c>
      <c r="G1769" s="8" t="s">
        <v>202</v>
      </c>
      <c r="J1769" s="8" t="s">
        <v>3825</v>
      </c>
      <c r="K1769" s="8" t="s">
        <v>3826</v>
      </c>
      <c r="L1769" s="8" t="str">
        <f t="shared" si="137"/>
        <v>宮古島市</v>
      </c>
      <c r="M1769" s="8" t="str">
        <f t="shared" si="138"/>
        <v>沖縄県宮古島市</v>
      </c>
      <c r="N1769" s="8">
        <f t="shared" si="139"/>
        <v>47214</v>
      </c>
    </row>
    <row r="1770" spans="1:14" x14ac:dyDescent="0.55000000000000004">
      <c r="A1770" s="8">
        <v>47</v>
      </c>
      <c r="B1770" s="8">
        <v>215</v>
      </c>
      <c r="C1770" s="8">
        <v>47215</v>
      </c>
      <c r="D1770" s="8">
        <v>47215</v>
      </c>
      <c r="E1770" s="8">
        <f t="shared" si="135"/>
        <v>47215</v>
      </c>
      <c r="F1770" s="8">
        <f t="shared" si="136"/>
        <v>47215</v>
      </c>
      <c r="G1770" s="8" t="s">
        <v>202</v>
      </c>
      <c r="J1770" s="8" t="s">
        <v>3827</v>
      </c>
      <c r="K1770" s="8" t="s">
        <v>3828</v>
      </c>
      <c r="L1770" s="8" t="str">
        <f t="shared" si="137"/>
        <v>南城市</v>
      </c>
      <c r="M1770" s="8" t="str">
        <f t="shared" si="138"/>
        <v>沖縄県南城市</v>
      </c>
      <c r="N1770" s="8">
        <f t="shared" si="139"/>
        <v>47215</v>
      </c>
    </row>
    <row r="1771" spans="1:14" x14ac:dyDescent="0.55000000000000004">
      <c r="A1771" s="8">
        <v>47</v>
      </c>
      <c r="B1771" s="8">
        <v>301</v>
      </c>
      <c r="C1771" s="8">
        <v>47301</v>
      </c>
      <c r="D1771" s="8">
        <v>47301</v>
      </c>
      <c r="E1771" s="8">
        <f t="shared" si="135"/>
        <v>47301</v>
      </c>
      <c r="F1771" s="8">
        <f t="shared" si="136"/>
        <v>47301</v>
      </c>
      <c r="G1771" s="8" t="s">
        <v>202</v>
      </c>
      <c r="H1771" s="8" t="s">
        <v>3829</v>
      </c>
      <c r="J1771" s="8" t="s">
        <v>3830</v>
      </c>
      <c r="K1771" s="8" t="s">
        <v>3831</v>
      </c>
      <c r="L1771" s="8" t="str">
        <f t="shared" si="137"/>
        <v>国頭村</v>
      </c>
      <c r="M1771" s="8" t="str">
        <f t="shared" si="138"/>
        <v>沖縄県国頭村</v>
      </c>
      <c r="N1771" s="8">
        <f t="shared" si="139"/>
        <v>47301</v>
      </c>
    </row>
    <row r="1772" spans="1:14" x14ac:dyDescent="0.55000000000000004">
      <c r="A1772" s="8">
        <v>47</v>
      </c>
      <c r="B1772" s="8">
        <v>302</v>
      </c>
      <c r="C1772" s="8">
        <v>47302</v>
      </c>
      <c r="D1772" s="8">
        <v>47302</v>
      </c>
      <c r="E1772" s="8">
        <f t="shared" si="135"/>
        <v>47302</v>
      </c>
      <c r="F1772" s="8">
        <f t="shared" si="136"/>
        <v>47302</v>
      </c>
      <c r="G1772" s="8" t="s">
        <v>202</v>
      </c>
      <c r="H1772" s="8" t="s">
        <v>3829</v>
      </c>
      <c r="J1772" s="8" t="s">
        <v>3832</v>
      </c>
      <c r="K1772" s="8" t="s">
        <v>3833</v>
      </c>
      <c r="L1772" s="8" t="str">
        <f t="shared" si="137"/>
        <v>大宜味村</v>
      </c>
      <c r="M1772" s="8" t="str">
        <f t="shared" si="138"/>
        <v>沖縄県大宜味村</v>
      </c>
      <c r="N1772" s="8">
        <f t="shared" si="139"/>
        <v>47302</v>
      </c>
    </row>
    <row r="1773" spans="1:14" x14ac:dyDescent="0.55000000000000004">
      <c r="A1773" s="8">
        <v>47</v>
      </c>
      <c r="B1773" s="8">
        <v>303</v>
      </c>
      <c r="C1773" s="8">
        <v>47303</v>
      </c>
      <c r="D1773" s="8">
        <v>47303</v>
      </c>
      <c r="E1773" s="8">
        <f t="shared" si="135"/>
        <v>47303</v>
      </c>
      <c r="F1773" s="8">
        <f t="shared" si="136"/>
        <v>47303</v>
      </c>
      <c r="G1773" s="8" t="s">
        <v>202</v>
      </c>
      <c r="H1773" s="8" t="s">
        <v>3829</v>
      </c>
      <c r="J1773" s="8" t="s">
        <v>3834</v>
      </c>
      <c r="K1773" s="8" t="s">
        <v>3835</v>
      </c>
      <c r="L1773" s="8" t="str">
        <f t="shared" si="137"/>
        <v>東村</v>
      </c>
      <c r="M1773" s="8" t="str">
        <f t="shared" si="138"/>
        <v>沖縄県東村</v>
      </c>
      <c r="N1773" s="8">
        <f t="shared" si="139"/>
        <v>47303</v>
      </c>
    </row>
    <row r="1774" spans="1:14" x14ac:dyDescent="0.55000000000000004">
      <c r="A1774" s="8">
        <v>47</v>
      </c>
      <c r="B1774" s="8">
        <v>306</v>
      </c>
      <c r="C1774" s="8">
        <v>47306</v>
      </c>
      <c r="D1774" s="8">
        <v>47306</v>
      </c>
      <c r="E1774" s="8">
        <f t="shared" si="135"/>
        <v>47306</v>
      </c>
      <c r="F1774" s="8">
        <f t="shared" si="136"/>
        <v>47306</v>
      </c>
      <c r="G1774" s="8" t="s">
        <v>202</v>
      </c>
      <c r="H1774" s="8" t="s">
        <v>3829</v>
      </c>
      <c r="J1774" s="8" t="s">
        <v>3836</v>
      </c>
      <c r="K1774" s="8" t="s">
        <v>3837</v>
      </c>
      <c r="L1774" s="8" t="str">
        <f t="shared" si="137"/>
        <v>今帰仁村</v>
      </c>
      <c r="M1774" s="8" t="str">
        <f t="shared" si="138"/>
        <v>沖縄県今帰仁村</v>
      </c>
      <c r="N1774" s="8">
        <f t="shared" si="139"/>
        <v>47306</v>
      </c>
    </row>
    <row r="1775" spans="1:14" x14ac:dyDescent="0.55000000000000004">
      <c r="A1775" s="8">
        <v>47</v>
      </c>
      <c r="B1775" s="8">
        <v>308</v>
      </c>
      <c r="C1775" s="8">
        <v>47308</v>
      </c>
      <c r="D1775" s="8">
        <v>47308</v>
      </c>
      <c r="E1775" s="8">
        <f t="shared" si="135"/>
        <v>47308</v>
      </c>
      <c r="F1775" s="8">
        <f t="shared" si="136"/>
        <v>47308</v>
      </c>
      <c r="G1775" s="8" t="s">
        <v>202</v>
      </c>
      <c r="H1775" s="8" t="s">
        <v>3829</v>
      </c>
      <c r="J1775" s="8" t="s">
        <v>3838</v>
      </c>
      <c r="K1775" s="8" t="s">
        <v>3839</v>
      </c>
      <c r="L1775" s="8" t="str">
        <f t="shared" si="137"/>
        <v>本部町</v>
      </c>
      <c r="M1775" s="8" t="str">
        <f t="shared" si="138"/>
        <v>沖縄県本部町</v>
      </c>
      <c r="N1775" s="8">
        <f t="shared" si="139"/>
        <v>47308</v>
      </c>
    </row>
    <row r="1776" spans="1:14" x14ac:dyDescent="0.55000000000000004">
      <c r="A1776" s="8">
        <v>47</v>
      </c>
      <c r="B1776" s="8">
        <v>311</v>
      </c>
      <c r="C1776" s="8">
        <v>47311</v>
      </c>
      <c r="D1776" s="8">
        <v>47311</v>
      </c>
      <c r="E1776" s="8">
        <f t="shared" si="135"/>
        <v>47311</v>
      </c>
      <c r="F1776" s="8">
        <f t="shared" si="136"/>
        <v>47311</v>
      </c>
      <c r="G1776" s="8" t="s">
        <v>202</v>
      </c>
      <c r="H1776" s="8" t="s">
        <v>3829</v>
      </c>
      <c r="J1776" s="8" t="s">
        <v>3840</v>
      </c>
      <c r="K1776" s="8" t="s">
        <v>3841</v>
      </c>
      <c r="L1776" s="8" t="str">
        <f t="shared" si="137"/>
        <v>恩納村</v>
      </c>
      <c r="M1776" s="8" t="str">
        <f t="shared" si="138"/>
        <v>沖縄県恩納村</v>
      </c>
      <c r="N1776" s="8">
        <f t="shared" si="139"/>
        <v>47311</v>
      </c>
    </row>
    <row r="1777" spans="1:14" x14ac:dyDescent="0.55000000000000004">
      <c r="A1777" s="8">
        <v>47</v>
      </c>
      <c r="B1777" s="8">
        <v>313</v>
      </c>
      <c r="C1777" s="8">
        <v>47313</v>
      </c>
      <c r="D1777" s="8">
        <v>47313</v>
      </c>
      <c r="E1777" s="8">
        <f t="shared" si="135"/>
        <v>47313</v>
      </c>
      <c r="F1777" s="8">
        <f t="shared" si="136"/>
        <v>47313</v>
      </c>
      <c r="G1777" s="8" t="s">
        <v>202</v>
      </c>
      <c r="H1777" s="8" t="s">
        <v>3829</v>
      </c>
      <c r="J1777" s="8" t="s">
        <v>3842</v>
      </c>
      <c r="K1777" s="8" t="s">
        <v>3843</v>
      </c>
      <c r="L1777" s="8" t="str">
        <f t="shared" si="137"/>
        <v>宜野座村</v>
      </c>
      <c r="M1777" s="8" t="str">
        <f t="shared" si="138"/>
        <v>沖縄県宜野座村</v>
      </c>
      <c r="N1777" s="8">
        <f t="shared" si="139"/>
        <v>47313</v>
      </c>
    </row>
    <row r="1778" spans="1:14" x14ac:dyDescent="0.55000000000000004">
      <c r="A1778" s="8">
        <v>47</v>
      </c>
      <c r="B1778" s="8">
        <v>314</v>
      </c>
      <c r="C1778" s="8">
        <v>47314</v>
      </c>
      <c r="D1778" s="8">
        <v>47314</v>
      </c>
      <c r="E1778" s="8">
        <f t="shared" si="135"/>
        <v>47314</v>
      </c>
      <c r="F1778" s="8">
        <f t="shared" si="136"/>
        <v>47314</v>
      </c>
      <c r="G1778" s="8" t="s">
        <v>202</v>
      </c>
      <c r="H1778" s="8" t="s">
        <v>3829</v>
      </c>
      <c r="J1778" s="8" t="s">
        <v>3844</v>
      </c>
      <c r="K1778" s="8" t="s">
        <v>3845</v>
      </c>
      <c r="L1778" s="8" t="str">
        <f t="shared" si="137"/>
        <v>金武町</v>
      </c>
      <c r="M1778" s="8" t="str">
        <f t="shared" si="138"/>
        <v>沖縄県金武町</v>
      </c>
      <c r="N1778" s="8">
        <f t="shared" si="139"/>
        <v>47314</v>
      </c>
    </row>
    <row r="1779" spans="1:14" x14ac:dyDescent="0.55000000000000004">
      <c r="A1779" s="8">
        <v>47</v>
      </c>
      <c r="B1779" s="8">
        <v>315</v>
      </c>
      <c r="C1779" s="8">
        <v>47315</v>
      </c>
      <c r="D1779" s="8">
        <v>47315</v>
      </c>
      <c r="E1779" s="8">
        <f t="shared" si="135"/>
        <v>47315</v>
      </c>
      <c r="F1779" s="8">
        <f t="shared" si="136"/>
        <v>47315</v>
      </c>
      <c r="G1779" s="8" t="s">
        <v>202</v>
      </c>
      <c r="H1779" s="8" t="s">
        <v>3829</v>
      </c>
      <c r="J1779" s="8" t="s">
        <v>3846</v>
      </c>
      <c r="K1779" s="8" t="s">
        <v>3847</v>
      </c>
      <c r="L1779" s="8" t="str">
        <f t="shared" si="137"/>
        <v>伊江村</v>
      </c>
      <c r="M1779" s="8" t="str">
        <f t="shared" si="138"/>
        <v>沖縄県伊江村</v>
      </c>
      <c r="N1779" s="8">
        <f t="shared" si="139"/>
        <v>47315</v>
      </c>
    </row>
    <row r="1780" spans="1:14" x14ac:dyDescent="0.55000000000000004">
      <c r="A1780" s="8">
        <v>47</v>
      </c>
      <c r="B1780" s="8">
        <v>324</v>
      </c>
      <c r="C1780" s="8">
        <v>47324</v>
      </c>
      <c r="D1780" s="8">
        <v>47324</v>
      </c>
      <c r="E1780" s="8">
        <f t="shared" si="135"/>
        <v>47324</v>
      </c>
      <c r="F1780" s="8">
        <f t="shared" si="136"/>
        <v>47324</v>
      </c>
      <c r="G1780" s="8" t="s">
        <v>202</v>
      </c>
      <c r="H1780" s="8" t="s">
        <v>3848</v>
      </c>
      <c r="J1780" s="8" t="s">
        <v>3849</v>
      </c>
      <c r="K1780" s="8" t="s">
        <v>3850</v>
      </c>
      <c r="L1780" s="8" t="str">
        <f t="shared" si="137"/>
        <v>読谷村</v>
      </c>
      <c r="M1780" s="8" t="str">
        <f t="shared" si="138"/>
        <v>沖縄県読谷村</v>
      </c>
      <c r="N1780" s="8">
        <f t="shared" si="139"/>
        <v>47324</v>
      </c>
    </row>
    <row r="1781" spans="1:14" x14ac:dyDescent="0.55000000000000004">
      <c r="A1781" s="8">
        <v>47</v>
      </c>
      <c r="B1781" s="8">
        <v>325</v>
      </c>
      <c r="C1781" s="8">
        <v>47325</v>
      </c>
      <c r="D1781" s="8">
        <v>47325</v>
      </c>
      <c r="E1781" s="8">
        <f t="shared" si="135"/>
        <v>47325</v>
      </c>
      <c r="F1781" s="8">
        <f t="shared" si="136"/>
        <v>47325</v>
      </c>
      <c r="G1781" s="8" t="s">
        <v>202</v>
      </c>
      <c r="H1781" s="8" t="s">
        <v>3848</v>
      </c>
      <c r="J1781" s="8" t="s">
        <v>3851</v>
      </c>
      <c r="K1781" s="8" t="s">
        <v>3852</v>
      </c>
      <c r="L1781" s="8" t="str">
        <f t="shared" si="137"/>
        <v>嘉手納町</v>
      </c>
      <c r="M1781" s="8" t="str">
        <f t="shared" si="138"/>
        <v>沖縄県嘉手納町</v>
      </c>
      <c r="N1781" s="8">
        <f t="shared" si="139"/>
        <v>47325</v>
      </c>
    </row>
    <row r="1782" spans="1:14" x14ac:dyDescent="0.55000000000000004">
      <c r="A1782" s="8">
        <v>47</v>
      </c>
      <c r="B1782" s="8">
        <v>326</v>
      </c>
      <c r="C1782" s="8">
        <v>47326</v>
      </c>
      <c r="D1782" s="8">
        <v>47326</v>
      </c>
      <c r="E1782" s="8">
        <f t="shared" si="135"/>
        <v>47326</v>
      </c>
      <c r="F1782" s="8">
        <f t="shared" si="136"/>
        <v>47326</v>
      </c>
      <c r="G1782" s="8" t="s">
        <v>202</v>
      </c>
      <c r="H1782" s="8" t="s">
        <v>3848</v>
      </c>
      <c r="J1782" s="8" t="s">
        <v>3853</v>
      </c>
      <c r="K1782" s="8" t="s">
        <v>3854</v>
      </c>
      <c r="L1782" s="8" t="str">
        <f t="shared" si="137"/>
        <v>北谷町</v>
      </c>
      <c r="M1782" s="8" t="str">
        <f t="shared" si="138"/>
        <v>沖縄県北谷町</v>
      </c>
      <c r="N1782" s="8">
        <f t="shared" si="139"/>
        <v>47326</v>
      </c>
    </row>
    <row r="1783" spans="1:14" x14ac:dyDescent="0.55000000000000004">
      <c r="A1783" s="8">
        <v>47</v>
      </c>
      <c r="B1783" s="8">
        <v>327</v>
      </c>
      <c r="C1783" s="8">
        <v>47327</v>
      </c>
      <c r="D1783" s="8">
        <v>47327</v>
      </c>
      <c r="E1783" s="8">
        <f t="shared" si="135"/>
        <v>47327</v>
      </c>
      <c r="F1783" s="8">
        <f t="shared" si="136"/>
        <v>47327</v>
      </c>
      <c r="G1783" s="8" t="s">
        <v>202</v>
      </c>
      <c r="H1783" s="8" t="s">
        <v>3848</v>
      </c>
      <c r="J1783" s="8" t="s">
        <v>3855</v>
      </c>
      <c r="K1783" s="8" t="s">
        <v>3856</v>
      </c>
      <c r="L1783" s="8" t="str">
        <f t="shared" si="137"/>
        <v>北中城村</v>
      </c>
      <c r="M1783" s="8" t="str">
        <f t="shared" si="138"/>
        <v>沖縄県北中城村</v>
      </c>
      <c r="N1783" s="8">
        <f t="shared" si="139"/>
        <v>47327</v>
      </c>
    </row>
    <row r="1784" spans="1:14" x14ac:dyDescent="0.55000000000000004">
      <c r="A1784" s="8">
        <v>47</v>
      </c>
      <c r="B1784" s="8">
        <v>328</v>
      </c>
      <c r="C1784" s="8">
        <v>47328</v>
      </c>
      <c r="D1784" s="8">
        <v>47328</v>
      </c>
      <c r="E1784" s="8">
        <f t="shared" si="135"/>
        <v>47328</v>
      </c>
      <c r="F1784" s="8">
        <f t="shared" si="136"/>
        <v>47328</v>
      </c>
      <c r="G1784" s="8" t="s">
        <v>202</v>
      </c>
      <c r="H1784" s="8" t="s">
        <v>3848</v>
      </c>
      <c r="J1784" s="8" t="s">
        <v>3857</v>
      </c>
      <c r="K1784" s="8" t="s">
        <v>3858</v>
      </c>
      <c r="L1784" s="8" t="str">
        <f t="shared" si="137"/>
        <v>中城村</v>
      </c>
      <c r="M1784" s="8" t="str">
        <f t="shared" si="138"/>
        <v>沖縄県中城村</v>
      </c>
      <c r="N1784" s="8">
        <f t="shared" si="139"/>
        <v>47328</v>
      </c>
    </row>
    <row r="1785" spans="1:14" x14ac:dyDescent="0.55000000000000004">
      <c r="A1785" s="8">
        <v>47</v>
      </c>
      <c r="B1785" s="8">
        <v>329</v>
      </c>
      <c r="C1785" s="8">
        <v>47329</v>
      </c>
      <c r="D1785" s="8">
        <v>47329</v>
      </c>
      <c r="E1785" s="8">
        <f t="shared" si="135"/>
        <v>47329</v>
      </c>
      <c r="F1785" s="8">
        <f t="shared" si="136"/>
        <v>47329</v>
      </c>
      <c r="G1785" s="8" t="s">
        <v>202</v>
      </c>
      <c r="H1785" s="8" t="s">
        <v>3848</v>
      </c>
      <c r="J1785" s="8" t="s">
        <v>3859</v>
      </c>
      <c r="K1785" s="8" t="s">
        <v>3860</v>
      </c>
      <c r="L1785" s="8" t="str">
        <f t="shared" si="137"/>
        <v>西原町</v>
      </c>
      <c r="M1785" s="8" t="str">
        <f t="shared" si="138"/>
        <v>沖縄県西原町</v>
      </c>
      <c r="N1785" s="8">
        <f t="shared" si="139"/>
        <v>47329</v>
      </c>
    </row>
    <row r="1786" spans="1:14" x14ac:dyDescent="0.55000000000000004">
      <c r="A1786" s="8">
        <v>47</v>
      </c>
      <c r="B1786" s="8">
        <v>348</v>
      </c>
      <c r="C1786" s="8">
        <v>47348</v>
      </c>
      <c r="D1786" s="8">
        <v>47348</v>
      </c>
      <c r="E1786" s="8">
        <f t="shared" si="135"/>
        <v>47348</v>
      </c>
      <c r="F1786" s="8">
        <f t="shared" si="136"/>
        <v>47348</v>
      </c>
      <c r="G1786" s="8" t="s">
        <v>202</v>
      </c>
      <c r="H1786" s="8" t="s">
        <v>3861</v>
      </c>
      <c r="J1786" s="8" t="s">
        <v>3862</v>
      </c>
      <c r="K1786" s="8" t="s">
        <v>3863</v>
      </c>
      <c r="L1786" s="8" t="str">
        <f t="shared" si="137"/>
        <v>与那原町</v>
      </c>
      <c r="M1786" s="8" t="str">
        <f t="shared" si="138"/>
        <v>沖縄県与那原町</v>
      </c>
      <c r="N1786" s="8">
        <f t="shared" si="139"/>
        <v>47348</v>
      </c>
    </row>
    <row r="1787" spans="1:14" x14ac:dyDescent="0.55000000000000004">
      <c r="A1787" s="8">
        <v>47</v>
      </c>
      <c r="B1787" s="8">
        <v>350</v>
      </c>
      <c r="C1787" s="8">
        <v>47350</v>
      </c>
      <c r="D1787" s="8">
        <v>47350</v>
      </c>
      <c r="E1787" s="8">
        <f t="shared" si="135"/>
        <v>47350</v>
      </c>
      <c r="F1787" s="8">
        <f t="shared" si="136"/>
        <v>47350</v>
      </c>
      <c r="G1787" s="8" t="s">
        <v>202</v>
      </c>
      <c r="H1787" s="8" t="s">
        <v>3861</v>
      </c>
      <c r="J1787" s="8" t="s">
        <v>3864</v>
      </c>
      <c r="K1787" s="8" t="s">
        <v>3865</v>
      </c>
      <c r="L1787" s="8" t="str">
        <f t="shared" si="137"/>
        <v>南風原町</v>
      </c>
      <c r="M1787" s="8" t="str">
        <f t="shared" si="138"/>
        <v>沖縄県南風原町</v>
      </c>
      <c r="N1787" s="8">
        <f t="shared" si="139"/>
        <v>47350</v>
      </c>
    </row>
    <row r="1788" spans="1:14" x14ac:dyDescent="0.55000000000000004">
      <c r="A1788" s="8">
        <v>47</v>
      </c>
      <c r="B1788" s="8">
        <v>353</v>
      </c>
      <c r="C1788" s="8">
        <v>47353</v>
      </c>
      <c r="D1788" s="8">
        <v>47353</v>
      </c>
      <c r="E1788" s="8">
        <f t="shared" si="135"/>
        <v>47353</v>
      </c>
      <c r="F1788" s="8">
        <f t="shared" si="136"/>
        <v>47353</v>
      </c>
      <c r="G1788" s="8" t="s">
        <v>202</v>
      </c>
      <c r="H1788" s="8" t="s">
        <v>3861</v>
      </c>
      <c r="J1788" s="8" t="s">
        <v>3866</v>
      </c>
      <c r="K1788" s="8" t="s">
        <v>3867</v>
      </c>
      <c r="L1788" s="8" t="str">
        <f t="shared" si="137"/>
        <v>渡嘉敷村</v>
      </c>
      <c r="M1788" s="8" t="str">
        <f t="shared" si="138"/>
        <v>沖縄県渡嘉敷村</v>
      </c>
      <c r="N1788" s="8">
        <f t="shared" si="139"/>
        <v>47353</v>
      </c>
    </row>
    <row r="1789" spans="1:14" x14ac:dyDescent="0.55000000000000004">
      <c r="A1789" s="8">
        <v>47</v>
      </c>
      <c r="B1789" s="8">
        <v>354</v>
      </c>
      <c r="C1789" s="8">
        <v>47354</v>
      </c>
      <c r="D1789" s="8">
        <v>47354</v>
      </c>
      <c r="E1789" s="8">
        <f t="shared" si="135"/>
        <v>47354</v>
      </c>
      <c r="F1789" s="8">
        <f t="shared" si="136"/>
        <v>47354</v>
      </c>
      <c r="G1789" s="8" t="s">
        <v>202</v>
      </c>
      <c r="H1789" s="8" t="s">
        <v>3861</v>
      </c>
      <c r="J1789" s="8" t="s">
        <v>3868</v>
      </c>
      <c r="K1789" s="8" t="s">
        <v>3869</v>
      </c>
      <c r="L1789" s="8" t="str">
        <f t="shared" si="137"/>
        <v>座間味村</v>
      </c>
      <c r="M1789" s="8" t="str">
        <f t="shared" si="138"/>
        <v>沖縄県座間味村</v>
      </c>
      <c r="N1789" s="8">
        <f t="shared" si="139"/>
        <v>47354</v>
      </c>
    </row>
    <row r="1790" spans="1:14" x14ac:dyDescent="0.55000000000000004">
      <c r="A1790" s="8">
        <v>47</v>
      </c>
      <c r="B1790" s="8">
        <v>355</v>
      </c>
      <c r="C1790" s="8">
        <v>47355</v>
      </c>
      <c r="D1790" s="8">
        <v>47355</v>
      </c>
      <c r="E1790" s="8">
        <f t="shared" si="135"/>
        <v>47355</v>
      </c>
      <c r="F1790" s="8">
        <f t="shared" si="136"/>
        <v>47355</v>
      </c>
      <c r="G1790" s="8" t="s">
        <v>202</v>
      </c>
      <c r="H1790" s="8" t="s">
        <v>3861</v>
      </c>
      <c r="J1790" s="8" t="s">
        <v>3870</v>
      </c>
      <c r="K1790" s="8" t="s">
        <v>3871</v>
      </c>
      <c r="L1790" s="8" t="str">
        <f t="shared" si="137"/>
        <v>粟国村</v>
      </c>
      <c r="M1790" s="8" t="str">
        <f t="shared" si="138"/>
        <v>沖縄県粟国村</v>
      </c>
      <c r="N1790" s="8">
        <f t="shared" si="139"/>
        <v>47355</v>
      </c>
    </row>
    <row r="1791" spans="1:14" x14ac:dyDescent="0.55000000000000004">
      <c r="A1791" s="8">
        <v>47</v>
      </c>
      <c r="B1791" s="8">
        <v>356</v>
      </c>
      <c r="C1791" s="8">
        <v>47356</v>
      </c>
      <c r="D1791" s="8">
        <v>47356</v>
      </c>
      <c r="E1791" s="8">
        <f t="shared" si="135"/>
        <v>47356</v>
      </c>
      <c r="F1791" s="8">
        <f t="shared" si="136"/>
        <v>47356</v>
      </c>
      <c r="G1791" s="8" t="s">
        <v>202</v>
      </c>
      <c r="H1791" s="8" t="s">
        <v>3861</v>
      </c>
      <c r="J1791" s="8" t="s">
        <v>3872</v>
      </c>
      <c r="K1791" s="8" t="s">
        <v>3873</v>
      </c>
      <c r="L1791" s="8" t="str">
        <f t="shared" si="137"/>
        <v>渡名喜村</v>
      </c>
      <c r="M1791" s="8" t="str">
        <f t="shared" si="138"/>
        <v>沖縄県渡名喜村</v>
      </c>
      <c r="N1791" s="8">
        <f t="shared" si="139"/>
        <v>47356</v>
      </c>
    </row>
    <row r="1792" spans="1:14" x14ac:dyDescent="0.55000000000000004">
      <c r="A1792" s="8">
        <v>47</v>
      </c>
      <c r="B1792" s="8">
        <v>357</v>
      </c>
      <c r="C1792" s="8">
        <v>47357</v>
      </c>
      <c r="D1792" s="8">
        <v>47357</v>
      </c>
      <c r="E1792" s="8">
        <f t="shared" si="135"/>
        <v>47357</v>
      </c>
      <c r="F1792" s="8">
        <f t="shared" si="136"/>
        <v>47357</v>
      </c>
      <c r="G1792" s="8" t="s">
        <v>202</v>
      </c>
      <c r="H1792" s="8" t="s">
        <v>3861</v>
      </c>
      <c r="J1792" s="8" t="s">
        <v>3874</v>
      </c>
      <c r="K1792" s="8" t="s">
        <v>3875</v>
      </c>
      <c r="L1792" s="8" t="str">
        <f t="shared" si="137"/>
        <v>南大東村</v>
      </c>
      <c r="M1792" s="8" t="str">
        <f t="shared" si="138"/>
        <v>沖縄県南大東村</v>
      </c>
      <c r="N1792" s="8">
        <f t="shared" si="139"/>
        <v>47357</v>
      </c>
    </row>
    <row r="1793" spans="1:14" x14ac:dyDescent="0.55000000000000004">
      <c r="A1793" s="8">
        <v>47</v>
      </c>
      <c r="B1793" s="8">
        <v>358</v>
      </c>
      <c r="C1793" s="8">
        <v>47358</v>
      </c>
      <c r="D1793" s="8">
        <v>47358</v>
      </c>
      <c r="E1793" s="8">
        <f t="shared" si="135"/>
        <v>47358</v>
      </c>
      <c r="F1793" s="8">
        <f t="shared" si="136"/>
        <v>47358</v>
      </c>
      <c r="G1793" s="8" t="s">
        <v>202</v>
      </c>
      <c r="H1793" s="8" t="s">
        <v>3861</v>
      </c>
      <c r="J1793" s="8" t="s">
        <v>3876</v>
      </c>
      <c r="K1793" s="8" t="s">
        <v>3877</v>
      </c>
      <c r="L1793" s="8" t="str">
        <f t="shared" si="137"/>
        <v>北大東村</v>
      </c>
      <c r="M1793" s="8" t="str">
        <f t="shared" si="138"/>
        <v>沖縄県北大東村</v>
      </c>
      <c r="N1793" s="8">
        <f t="shared" si="139"/>
        <v>47358</v>
      </c>
    </row>
    <row r="1794" spans="1:14" x14ac:dyDescent="0.55000000000000004">
      <c r="A1794" s="8">
        <v>47</v>
      </c>
      <c r="B1794" s="8">
        <v>359</v>
      </c>
      <c r="C1794" s="8">
        <v>47359</v>
      </c>
      <c r="D1794" s="8">
        <v>47359</v>
      </c>
      <c r="E1794" s="8">
        <f t="shared" ref="E1794:E1800" si="140">IF(LEN(D1794)=4,"0"&amp;D1794,D1794)</f>
        <v>47359</v>
      </c>
      <c r="F1794" s="8">
        <f t="shared" ref="F1794:F1800" si="141">IF(B1794=0,LEFT(E1794,2),E1794)</f>
        <v>47359</v>
      </c>
      <c r="G1794" s="8" t="s">
        <v>202</v>
      </c>
      <c r="H1794" s="8" t="s">
        <v>3861</v>
      </c>
      <c r="J1794" s="8" t="s">
        <v>3878</v>
      </c>
      <c r="K1794" s="8" t="s">
        <v>3879</v>
      </c>
      <c r="L1794" s="8" t="str">
        <f t="shared" ref="L1794:L1800" si="142">IF(B1794=0,G1794,IF(J1794="",H1794,J1794))</f>
        <v>伊平屋村</v>
      </c>
      <c r="M1794" s="8" t="str">
        <f t="shared" ref="M1794:M1800" si="143">_xlfn.CONCAT(G1794,L1794)</f>
        <v>沖縄県伊平屋村</v>
      </c>
      <c r="N1794" s="8">
        <f t="shared" ref="N1794:N1800" si="144">E1794</f>
        <v>47359</v>
      </c>
    </row>
    <row r="1795" spans="1:14" x14ac:dyDescent="0.55000000000000004">
      <c r="A1795" s="8">
        <v>47</v>
      </c>
      <c r="B1795" s="8">
        <v>360</v>
      </c>
      <c r="C1795" s="8">
        <v>47360</v>
      </c>
      <c r="D1795" s="8">
        <v>47360</v>
      </c>
      <c r="E1795" s="8">
        <f t="shared" si="140"/>
        <v>47360</v>
      </c>
      <c r="F1795" s="8">
        <f t="shared" si="141"/>
        <v>47360</v>
      </c>
      <c r="G1795" s="8" t="s">
        <v>202</v>
      </c>
      <c r="H1795" s="8" t="s">
        <v>3861</v>
      </c>
      <c r="J1795" s="8" t="s">
        <v>3880</v>
      </c>
      <c r="K1795" s="8" t="s">
        <v>3881</v>
      </c>
      <c r="L1795" s="8" t="str">
        <f t="shared" si="142"/>
        <v>伊是名村</v>
      </c>
      <c r="M1795" s="8" t="str">
        <f t="shared" si="143"/>
        <v>沖縄県伊是名村</v>
      </c>
      <c r="N1795" s="8">
        <f t="shared" si="144"/>
        <v>47360</v>
      </c>
    </row>
    <row r="1796" spans="1:14" x14ac:dyDescent="0.55000000000000004">
      <c r="A1796" s="8">
        <v>47</v>
      </c>
      <c r="B1796" s="8">
        <v>361</v>
      </c>
      <c r="C1796" s="8">
        <v>47361</v>
      </c>
      <c r="D1796" s="8">
        <v>47361</v>
      </c>
      <c r="E1796" s="8">
        <f t="shared" si="140"/>
        <v>47361</v>
      </c>
      <c r="F1796" s="8">
        <f t="shared" si="141"/>
        <v>47361</v>
      </c>
      <c r="G1796" s="8" t="s">
        <v>202</v>
      </c>
      <c r="H1796" s="8" t="s">
        <v>3861</v>
      </c>
      <c r="J1796" s="8" t="s">
        <v>3882</v>
      </c>
      <c r="K1796" s="8" t="s">
        <v>3883</v>
      </c>
      <c r="L1796" s="8" t="str">
        <f t="shared" si="142"/>
        <v>久米島町</v>
      </c>
      <c r="M1796" s="8" t="str">
        <f t="shared" si="143"/>
        <v>沖縄県久米島町</v>
      </c>
      <c r="N1796" s="8">
        <f t="shared" si="144"/>
        <v>47361</v>
      </c>
    </row>
    <row r="1797" spans="1:14" x14ac:dyDescent="0.55000000000000004">
      <c r="A1797" s="8">
        <v>47</v>
      </c>
      <c r="B1797" s="8">
        <v>362</v>
      </c>
      <c r="C1797" s="8">
        <v>47362</v>
      </c>
      <c r="D1797" s="8">
        <v>47362</v>
      </c>
      <c r="E1797" s="8">
        <f t="shared" si="140"/>
        <v>47362</v>
      </c>
      <c r="F1797" s="8">
        <f t="shared" si="141"/>
        <v>47362</v>
      </c>
      <c r="G1797" s="8" t="s">
        <v>202</v>
      </c>
      <c r="H1797" s="8" t="s">
        <v>3861</v>
      </c>
      <c r="J1797" s="8" t="s">
        <v>3884</v>
      </c>
      <c r="K1797" s="8" t="s">
        <v>3885</v>
      </c>
      <c r="L1797" s="8" t="str">
        <f t="shared" si="142"/>
        <v>八重瀬町</v>
      </c>
      <c r="M1797" s="8" t="str">
        <f t="shared" si="143"/>
        <v>沖縄県八重瀬町</v>
      </c>
      <c r="N1797" s="8">
        <f t="shared" si="144"/>
        <v>47362</v>
      </c>
    </row>
    <row r="1798" spans="1:14" x14ac:dyDescent="0.55000000000000004">
      <c r="A1798" s="8">
        <v>47</v>
      </c>
      <c r="B1798" s="8">
        <v>375</v>
      </c>
      <c r="C1798" s="8">
        <v>47375</v>
      </c>
      <c r="D1798" s="8">
        <v>47375</v>
      </c>
      <c r="E1798" s="8">
        <f t="shared" si="140"/>
        <v>47375</v>
      </c>
      <c r="F1798" s="8">
        <f t="shared" si="141"/>
        <v>47375</v>
      </c>
      <c r="G1798" s="8" t="s">
        <v>202</v>
      </c>
      <c r="H1798" s="8" t="s">
        <v>3886</v>
      </c>
      <c r="J1798" s="8" t="s">
        <v>3887</v>
      </c>
      <c r="K1798" s="8" t="s">
        <v>3888</v>
      </c>
      <c r="L1798" s="8" t="str">
        <f t="shared" si="142"/>
        <v>多良間村</v>
      </c>
      <c r="M1798" s="8" t="str">
        <f t="shared" si="143"/>
        <v>沖縄県多良間村</v>
      </c>
      <c r="N1798" s="8">
        <f t="shared" si="144"/>
        <v>47375</v>
      </c>
    </row>
    <row r="1799" spans="1:14" x14ac:dyDescent="0.55000000000000004">
      <c r="A1799" s="8">
        <v>47</v>
      </c>
      <c r="B1799" s="8">
        <v>381</v>
      </c>
      <c r="C1799" s="8">
        <v>47381</v>
      </c>
      <c r="D1799" s="8">
        <v>47381</v>
      </c>
      <c r="E1799" s="8">
        <f t="shared" si="140"/>
        <v>47381</v>
      </c>
      <c r="F1799" s="8">
        <f t="shared" si="141"/>
        <v>47381</v>
      </c>
      <c r="G1799" s="8" t="s">
        <v>202</v>
      </c>
      <c r="H1799" s="8" t="s">
        <v>3889</v>
      </c>
      <c r="J1799" s="8" t="s">
        <v>3890</v>
      </c>
      <c r="K1799" s="8" t="s">
        <v>3891</v>
      </c>
      <c r="L1799" s="8" t="str">
        <f t="shared" si="142"/>
        <v>竹富町</v>
      </c>
      <c r="M1799" s="8" t="str">
        <f t="shared" si="143"/>
        <v>沖縄県竹富町</v>
      </c>
      <c r="N1799" s="8">
        <f t="shared" si="144"/>
        <v>47381</v>
      </c>
    </row>
    <row r="1800" spans="1:14" x14ac:dyDescent="0.55000000000000004">
      <c r="A1800" s="8">
        <v>47</v>
      </c>
      <c r="B1800" s="8">
        <v>382</v>
      </c>
      <c r="C1800" s="8">
        <v>47382</v>
      </c>
      <c r="D1800" s="8">
        <v>47382</v>
      </c>
      <c r="E1800" s="8">
        <f t="shared" si="140"/>
        <v>47382</v>
      </c>
      <c r="F1800" s="8">
        <f t="shared" si="141"/>
        <v>47382</v>
      </c>
      <c r="G1800" s="8" t="s">
        <v>202</v>
      </c>
      <c r="H1800" s="8" t="s">
        <v>3889</v>
      </c>
      <c r="J1800" s="8" t="s">
        <v>3892</v>
      </c>
      <c r="K1800" s="8" t="s">
        <v>3893</v>
      </c>
      <c r="L1800" s="8" t="str">
        <f t="shared" si="142"/>
        <v>与那国町</v>
      </c>
      <c r="M1800" s="8" t="str">
        <f t="shared" si="143"/>
        <v>沖縄県与那国町</v>
      </c>
      <c r="N1800" s="8">
        <f t="shared" si="144"/>
        <v>47382</v>
      </c>
    </row>
  </sheetData>
  <autoFilter ref="A1:L1800" xr:uid="{00000000-0009-0000-0000-000001000000}"/>
  <phoneticPr fontId="1"/>
  <conditionalFormatting sqref="L1:L104857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47</vt:i4>
      </vt:variant>
    </vt:vector>
  </HeadingPairs>
  <TitlesOfParts>
    <vt:vector size="51" baseType="lpstr">
      <vt:lpstr>相談シート</vt:lpstr>
      <vt:lpstr>記入例</vt:lpstr>
      <vt:lpstr>集計用</vt:lpstr>
      <vt:lpstr>標準地域コード</vt:lpstr>
      <vt:lpstr>愛知県</vt:lpstr>
      <vt:lpstr>愛媛県</vt:lpstr>
      <vt:lpstr>茨城県</vt:lpstr>
      <vt:lpstr>岡山県</vt:lpstr>
      <vt:lpstr>沖縄県</vt:lpstr>
      <vt:lpstr>岩手県</vt:lpstr>
      <vt:lpstr>岐阜県</vt:lpstr>
      <vt:lpstr>宮崎県</vt:lpstr>
      <vt:lpstr>宮城県</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大阪府</vt:lpstr>
      <vt:lpstr>大分県</vt:lpstr>
      <vt:lpstr>長崎県</vt:lpstr>
      <vt:lpstr>長野県</vt:lpstr>
      <vt:lpstr>鳥取県</vt:lpstr>
      <vt:lpstr>島根県</vt:lpstr>
      <vt:lpstr>東京都</vt:lpstr>
      <vt:lpstr>徳島県</vt:lpstr>
      <vt:lpstr>栃木県</vt:lpstr>
      <vt:lpstr>奈良県</vt:lpstr>
      <vt:lpstr>富山県</vt:lpstr>
      <vt:lpstr>福井県</vt:lpstr>
      <vt:lpstr>福岡県</vt:lpstr>
      <vt:lpstr>福島県</vt:lpstr>
      <vt:lpstr>兵庫県</vt:lpstr>
      <vt:lpstr>北海道</vt:lpstr>
      <vt:lpstr>和歌山県</vt:lpstr>
    </vt:vector>
  </TitlesOfParts>
  <Manager/>
  <Company>総務省統計局　統計データ利活用センター</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2022-03-29T03:00:17Z</dcterms:created>
  <dcterms:modified xsi:type="dcterms:W3CDTF">2025-12-15T06:52:31Z</dcterms:modified>
  <cp:category/>
  <cp:contentStatus/>
</cp:coreProperties>
</file>