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0" windowWidth="14760" windowHeight="11055" activeTab="0"/>
  </bookViews>
  <sheets>
    <sheet name="22-23" sheetId="1" r:id="rId1"/>
  </sheets>
  <definedNames/>
  <calcPr fullCalcOnLoad="1"/>
</workbook>
</file>

<file path=xl/sharedStrings.xml><?xml version="1.0" encoding="utf-8"?>
<sst xmlns="http://schemas.openxmlformats.org/spreadsheetml/2006/main" count="39" uniqueCount="32">
  <si>
    <t>大学院</t>
  </si>
  <si>
    <t>短期大学</t>
  </si>
  <si>
    <t>平成</t>
  </si>
  <si>
    <t>年</t>
  </si>
  <si>
    <t>男</t>
  </si>
  <si>
    <t>女</t>
  </si>
  <si>
    <t>人文科学</t>
  </si>
  <si>
    <t>社会科学</t>
  </si>
  <si>
    <t>芸　　術</t>
  </si>
  <si>
    <t>理　　学</t>
  </si>
  <si>
    <t>工　　学</t>
  </si>
  <si>
    <t>農　　学</t>
  </si>
  <si>
    <t>保　　健</t>
  </si>
  <si>
    <t>家　　政</t>
  </si>
  <si>
    <t>国　立</t>
  </si>
  <si>
    <t>公　立</t>
  </si>
  <si>
    <t>私　立</t>
  </si>
  <si>
    <t>国  費
留学生</t>
  </si>
  <si>
    <t xml:space="preserve">私  費
留学生 </t>
  </si>
  <si>
    <t>22－23 外 国 人 留 学 生 数</t>
  </si>
  <si>
    <t>総　数</t>
  </si>
  <si>
    <t>大　学</t>
  </si>
  <si>
    <t>年　次
区　分</t>
  </si>
  <si>
    <t>そ の 他</t>
  </si>
  <si>
    <t>教育</t>
  </si>
  <si>
    <t>商船</t>
  </si>
  <si>
    <t>1)</t>
  </si>
  <si>
    <t>2)</t>
  </si>
  <si>
    <t>学　　　科　　　別</t>
  </si>
  <si>
    <t>-</t>
  </si>
  <si>
    <t>#国　費
 留学生</t>
  </si>
  <si>
    <t>「学校基本調査」（５月１日現在）による。 留学生とは，日本の大学に留学する目的を持って入国した外国人学生。関係学科の分類は学科系統分類による。総数についてはそれぞれの合計値。  1)  日本政府から奨学金を支給されている国費留学生。  2)  自費による者のほか，都道府県又は本国から奨学金を支給されている私費留学生。  a)  人文  b)  社会  
c)  工業  d)  農業
資料  文部科学省生涯学習政策局政策課調査統計企画室「学校基本調査報告書（高等教育機関編）」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</si>
</sst>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&quot;(&quot;;\(#,##0\);&quot;)&quot;"/>
    <numFmt numFmtId="179" formatCode="&quot;(&quot;;#,##0;&quot;)&quot;"/>
    <numFmt numFmtId="180" formatCode="&quot;(&quot;#,##0&quot;)&quot;"/>
    <numFmt numFmtId="181" formatCode="#,##0;0;&quot;－&quot;"/>
    <numFmt numFmtId="182" formatCode="&quot;a)&quot;#,##0"/>
    <numFmt numFmtId="183" formatCode="[$-411]yyyy&quot;年&quot;m&quot;月&quot;d&quot;日&quot;\ dddd"/>
    <numFmt numFmtId="184" formatCode="hh:mm:ss"/>
    <numFmt numFmtId="185" formatCode="&quot;¥&quot;#,##0_);[Red]\(&quot;¥&quot;#,##0\)"/>
    <numFmt numFmtId="186" formatCode="&quot;b)&quot;#,##0"/>
    <numFmt numFmtId="187" formatCode="&quot;c)&quot;#,##0"/>
    <numFmt numFmtId="188" formatCode="&quot;d)&quot;#,##0"/>
  </numFmts>
  <fonts count="47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7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11" xfId="0" applyFill="1" applyBorder="1" applyAlignment="1">
      <alignment vertical="top" wrapText="1"/>
    </xf>
    <xf numFmtId="0" fontId="0" fillId="0" borderId="12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vertical="top" wrapText="1"/>
    </xf>
    <xf numFmtId="0" fontId="0" fillId="0" borderId="16" xfId="0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0" fontId="0" fillId="0" borderId="16" xfId="0" applyFill="1" applyBorder="1" applyAlignment="1">
      <alignment horizontal="right" vertical="top" wrapText="1"/>
    </xf>
    <xf numFmtId="0" fontId="0" fillId="0" borderId="17" xfId="0" applyFill="1" applyBorder="1" applyAlignment="1">
      <alignment/>
    </xf>
    <xf numFmtId="0" fontId="0" fillId="0" borderId="17" xfId="0" applyFill="1" applyBorder="1" applyAlignment="1">
      <alignment vertical="top" wrapText="1"/>
    </xf>
    <xf numFmtId="0" fontId="0" fillId="0" borderId="17" xfId="0" applyFill="1" applyBorder="1" applyAlignment="1">
      <alignment horizontal="right" vertical="top" wrapText="1"/>
    </xf>
    <xf numFmtId="0" fontId="0" fillId="0" borderId="17" xfId="0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18" xfId="0" applyFont="1" applyFill="1" applyBorder="1" applyAlignment="1">
      <alignment/>
    </xf>
    <xf numFmtId="181" fontId="11" fillId="0" borderId="0" xfId="0" applyNumberFormat="1" applyFont="1" applyFill="1" applyAlignment="1">
      <alignment vertical="center" shrinkToFit="1"/>
    </xf>
    <xf numFmtId="38" fontId="4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182" fontId="9" fillId="0" borderId="0" xfId="0" applyNumberFormat="1" applyFont="1" applyFill="1" applyBorder="1" applyAlignment="1">
      <alignment horizontal="right"/>
    </xf>
    <xf numFmtId="186" fontId="9" fillId="0" borderId="0" xfId="0" applyNumberFormat="1" applyFont="1" applyFill="1" applyBorder="1" applyAlignment="1">
      <alignment horizontal="right"/>
    </xf>
    <xf numFmtId="187" fontId="9" fillId="0" borderId="0" xfId="0" applyNumberFormat="1" applyFont="1" applyFill="1" applyBorder="1" applyAlignment="1">
      <alignment horizontal="right"/>
    </xf>
    <xf numFmtId="188" fontId="9" fillId="0" borderId="0" xfId="0" applyNumberFormat="1" applyFont="1" applyFill="1" applyBorder="1" applyAlignment="1">
      <alignment horizontal="right"/>
    </xf>
    <xf numFmtId="3" fontId="9" fillId="0" borderId="0" xfId="0" applyNumberFormat="1" applyFont="1" applyFill="1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3" fontId="9" fillId="0" borderId="0" xfId="49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9" fillId="0" borderId="22" xfId="49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3" fontId="12" fillId="0" borderId="0" xfId="49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23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/>
    </xf>
    <xf numFmtId="0" fontId="0" fillId="0" borderId="24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3" fontId="9" fillId="0" borderId="22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workbookViewId="0" topLeftCell="A1">
      <selection activeCell="A1" sqref="A1"/>
    </sheetView>
  </sheetViews>
  <sheetFormatPr defaultColWidth="8.796875" defaultRowHeight="14.25"/>
  <cols>
    <col min="1" max="1" width="5.19921875" style="7" customWidth="1"/>
    <col min="2" max="2" width="4" style="7" bestFit="1" customWidth="1"/>
    <col min="3" max="3" width="5.5" style="7" customWidth="1"/>
    <col min="4" max="4" width="0.8984375" style="7" customWidth="1"/>
    <col min="5" max="5" width="10.59765625" style="7" customWidth="1"/>
    <col min="6" max="7" width="10.09765625" style="7" customWidth="1"/>
    <col min="8" max="12" width="9.09765625" style="7" customWidth="1"/>
    <col min="13" max="16384" width="9" style="7" customWidth="1"/>
  </cols>
  <sheetData>
    <row r="1" spans="1:12" ht="19.5" customHeight="1">
      <c r="A1" s="8" t="s">
        <v>19</v>
      </c>
      <c r="B1" s="9"/>
      <c r="C1" s="9"/>
      <c r="D1" s="8"/>
      <c r="E1" s="9"/>
      <c r="F1" s="9"/>
      <c r="G1" s="9"/>
      <c r="H1" s="9"/>
      <c r="I1" s="9"/>
      <c r="J1" s="9"/>
      <c r="K1" s="9"/>
      <c r="L1" s="9"/>
    </row>
    <row r="2" ht="15" customHeight="1" thickBot="1"/>
    <row r="3" spans="1:12" ht="9" customHeight="1">
      <c r="A3" s="57" t="s">
        <v>22</v>
      </c>
      <c r="B3" s="57"/>
      <c r="C3" s="57"/>
      <c r="D3" s="58"/>
      <c r="E3" s="63" t="s">
        <v>20</v>
      </c>
      <c r="F3" s="10"/>
      <c r="G3" s="11"/>
      <c r="H3" s="63" t="s">
        <v>21</v>
      </c>
      <c r="I3" s="11"/>
      <c r="J3" s="63" t="s">
        <v>0</v>
      </c>
      <c r="K3" s="12"/>
      <c r="L3" s="63" t="s">
        <v>1</v>
      </c>
    </row>
    <row r="4" spans="1:12" ht="30" customHeight="1">
      <c r="A4" s="59"/>
      <c r="B4" s="59"/>
      <c r="C4" s="59"/>
      <c r="D4" s="60"/>
      <c r="E4" s="64"/>
      <c r="F4" s="42" t="s">
        <v>17</v>
      </c>
      <c r="G4" s="43" t="s">
        <v>18</v>
      </c>
      <c r="H4" s="65"/>
      <c r="I4" s="13" t="s">
        <v>30</v>
      </c>
      <c r="J4" s="65"/>
      <c r="K4" s="43" t="s">
        <v>30</v>
      </c>
      <c r="L4" s="65"/>
    </row>
    <row r="5" spans="1:12" ht="13.5">
      <c r="A5" s="61"/>
      <c r="B5" s="61"/>
      <c r="C5" s="61"/>
      <c r="D5" s="62"/>
      <c r="E5" s="15"/>
      <c r="F5" s="16" t="s">
        <v>26</v>
      </c>
      <c r="G5" s="15" t="s">
        <v>27</v>
      </c>
      <c r="H5" s="31"/>
      <c r="I5" s="17" t="s">
        <v>26</v>
      </c>
      <c r="J5" s="29"/>
      <c r="K5" s="17" t="s">
        <v>26</v>
      </c>
      <c r="L5" s="30"/>
    </row>
    <row r="6" spans="1:12" ht="5.25" customHeight="1">
      <c r="A6" s="18"/>
      <c r="B6" s="18"/>
      <c r="C6" s="19"/>
      <c r="D6" s="14"/>
      <c r="E6" s="20"/>
      <c r="F6" s="21"/>
      <c r="G6" s="21"/>
      <c r="H6" s="19"/>
      <c r="I6" s="21"/>
      <c r="J6" s="19"/>
      <c r="K6" s="21"/>
      <c r="L6" s="19"/>
    </row>
    <row r="7" spans="1:14" s="4" customFormat="1" ht="13.5" customHeight="1">
      <c r="A7" s="1" t="s">
        <v>2</v>
      </c>
      <c r="B7" s="26">
        <v>22</v>
      </c>
      <c r="C7" s="2" t="s">
        <v>3</v>
      </c>
      <c r="D7" s="28"/>
      <c r="E7" s="3">
        <v>110219</v>
      </c>
      <c r="F7" s="3">
        <v>9783</v>
      </c>
      <c r="G7" s="3">
        <v>100436</v>
      </c>
      <c r="H7" s="3">
        <v>69470</v>
      </c>
      <c r="I7" s="44">
        <v>1649</v>
      </c>
      <c r="J7" s="3">
        <v>38649</v>
      </c>
      <c r="K7" s="44">
        <v>8134</v>
      </c>
      <c r="L7" s="44">
        <v>2100</v>
      </c>
      <c r="N7" s="34"/>
    </row>
    <row r="8" spans="2:16" s="45" customFormat="1" ht="18.75" customHeight="1">
      <c r="B8" s="26">
        <v>23</v>
      </c>
      <c r="C8" s="27"/>
      <c r="D8" s="28"/>
      <c r="E8" s="44">
        <v>110278</v>
      </c>
      <c r="F8" s="44">
        <v>9012</v>
      </c>
      <c r="G8" s="44">
        <v>101266</v>
      </c>
      <c r="H8" s="44">
        <v>68794</v>
      </c>
      <c r="I8" s="44">
        <v>1406</v>
      </c>
      <c r="J8" s="44">
        <v>39633</v>
      </c>
      <c r="K8" s="44">
        <v>7606</v>
      </c>
      <c r="L8" s="44">
        <v>1851</v>
      </c>
      <c r="N8" s="46"/>
      <c r="O8" s="47"/>
      <c r="P8" s="47"/>
    </row>
    <row r="9" spans="2:16" s="4" customFormat="1" ht="18.75" customHeight="1">
      <c r="B9" s="26">
        <v>24</v>
      </c>
      <c r="C9" s="27"/>
      <c r="D9" s="28"/>
      <c r="E9" s="44">
        <v>110211</v>
      </c>
      <c r="F9" s="44">
        <v>8198</v>
      </c>
      <c r="G9" s="44">
        <v>102013</v>
      </c>
      <c r="H9" s="44">
        <v>69155</v>
      </c>
      <c r="I9" s="44">
        <v>1352</v>
      </c>
      <c r="J9" s="44">
        <v>39458</v>
      </c>
      <c r="K9" s="44">
        <v>6846</v>
      </c>
      <c r="L9" s="44">
        <v>1598</v>
      </c>
      <c r="N9" s="22"/>
      <c r="O9" s="34"/>
      <c r="P9" s="34"/>
    </row>
    <row r="10" spans="2:16" s="4" customFormat="1" ht="18.75" customHeight="1">
      <c r="B10" s="50">
        <v>25</v>
      </c>
      <c r="C10" s="51"/>
      <c r="D10" s="32"/>
      <c r="E10" s="52">
        <v>107702</v>
      </c>
      <c r="F10" s="52">
        <v>8133</v>
      </c>
      <c r="G10" s="52">
        <v>99569</v>
      </c>
      <c r="H10" s="52">
        <v>66834</v>
      </c>
      <c r="I10" s="52">
        <v>1522</v>
      </c>
      <c r="J10" s="52">
        <v>39361</v>
      </c>
      <c r="K10" s="52">
        <v>6611</v>
      </c>
      <c r="L10" s="52">
        <v>1507</v>
      </c>
      <c r="N10" s="22"/>
      <c r="O10" s="34"/>
      <c r="P10" s="34"/>
    </row>
    <row r="11" spans="2:16" s="4" customFormat="1" ht="18.75" customHeight="1">
      <c r="B11" s="26" t="s">
        <v>4</v>
      </c>
      <c r="D11" s="53"/>
      <c r="E11" s="44">
        <v>54773</v>
      </c>
      <c r="F11" s="44">
        <v>4670</v>
      </c>
      <c r="G11" s="44">
        <v>50103</v>
      </c>
      <c r="H11" s="44">
        <v>33943</v>
      </c>
      <c r="I11" s="44">
        <v>831</v>
      </c>
      <c r="J11" s="44">
        <v>20025</v>
      </c>
      <c r="K11" s="44">
        <v>3839</v>
      </c>
      <c r="L11" s="44">
        <v>805</v>
      </c>
      <c r="N11" s="22"/>
      <c r="O11" s="34"/>
      <c r="P11" s="34"/>
    </row>
    <row r="12" spans="2:18" s="4" customFormat="1" ht="13.5" customHeight="1">
      <c r="B12" s="26" t="s">
        <v>5</v>
      </c>
      <c r="D12" s="53"/>
      <c r="E12" s="44">
        <v>52929</v>
      </c>
      <c r="F12" s="44">
        <v>3463</v>
      </c>
      <c r="G12" s="44">
        <v>49466</v>
      </c>
      <c r="H12" s="44">
        <v>32891</v>
      </c>
      <c r="I12" s="44">
        <v>691</v>
      </c>
      <c r="J12" s="44">
        <v>19336</v>
      </c>
      <c r="K12" s="44">
        <v>2772</v>
      </c>
      <c r="L12" s="44">
        <v>702</v>
      </c>
      <c r="N12" s="22"/>
      <c r="O12" s="34"/>
      <c r="P12" s="34"/>
      <c r="Q12" s="33"/>
      <c r="R12" s="33"/>
    </row>
    <row r="13" spans="2:16" s="4" customFormat="1" ht="18.75" customHeight="1">
      <c r="B13" s="66" t="s">
        <v>14</v>
      </c>
      <c r="C13" s="67"/>
      <c r="D13" s="53"/>
      <c r="E13" s="44">
        <f>+H13+J13+0</f>
        <v>35055</v>
      </c>
      <c r="F13" s="44">
        <f>+I13+K13</f>
        <v>6952</v>
      </c>
      <c r="G13" s="44">
        <f>+E13-F13</f>
        <v>28103</v>
      </c>
      <c r="H13" s="44">
        <v>10526</v>
      </c>
      <c r="I13" s="44">
        <v>1381</v>
      </c>
      <c r="J13" s="44">
        <v>24529</v>
      </c>
      <c r="K13" s="44">
        <v>5571</v>
      </c>
      <c r="L13" s="44" t="s">
        <v>29</v>
      </c>
      <c r="N13" s="22"/>
      <c r="O13" s="34"/>
      <c r="P13" s="34"/>
    </row>
    <row r="14" spans="2:16" s="4" customFormat="1" ht="13.5" customHeight="1">
      <c r="B14" s="66" t="s">
        <v>15</v>
      </c>
      <c r="C14" s="67"/>
      <c r="D14" s="53"/>
      <c r="E14" s="44">
        <f>+H14+J14+L14</f>
        <v>3422</v>
      </c>
      <c r="F14" s="44">
        <f>+I14+K14</f>
        <v>108</v>
      </c>
      <c r="G14" s="44">
        <f>+E14-F14</f>
        <v>3314</v>
      </c>
      <c r="H14" s="44">
        <v>1655</v>
      </c>
      <c r="I14" s="44">
        <v>7</v>
      </c>
      <c r="J14" s="44">
        <v>1754</v>
      </c>
      <c r="K14" s="44">
        <v>101</v>
      </c>
      <c r="L14" s="44">
        <v>13</v>
      </c>
      <c r="N14" s="22"/>
      <c r="O14" s="34"/>
      <c r="P14" s="34"/>
    </row>
    <row r="15" spans="2:16" s="4" customFormat="1" ht="13.5" customHeight="1">
      <c r="B15" s="66" t="s">
        <v>16</v>
      </c>
      <c r="C15" s="67"/>
      <c r="D15" s="53"/>
      <c r="E15" s="44">
        <f>+H15+J15+L15</f>
        <v>69225</v>
      </c>
      <c r="F15" s="44">
        <f>+I15+K15</f>
        <v>1073</v>
      </c>
      <c r="G15" s="44">
        <f>+E15-F15</f>
        <v>68152</v>
      </c>
      <c r="H15" s="44">
        <v>54653</v>
      </c>
      <c r="I15" s="44">
        <v>134</v>
      </c>
      <c r="J15" s="44">
        <v>13078</v>
      </c>
      <c r="K15" s="44">
        <v>939</v>
      </c>
      <c r="L15" s="44">
        <v>1494</v>
      </c>
      <c r="N15" s="22"/>
      <c r="O15" s="34"/>
      <c r="P15" s="34"/>
    </row>
    <row r="16" spans="2:16" s="4" customFormat="1" ht="27" customHeight="1">
      <c r="B16" s="35"/>
      <c r="C16" s="36"/>
      <c r="D16" s="5"/>
      <c r="E16" s="68" t="s">
        <v>28</v>
      </c>
      <c r="F16" s="69"/>
      <c r="G16" s="69"/>
      <c r="H16" s="69"/>
      <c r="I16" s="69"/>
      <c r="J16" s="69"/>
      <c r="K16" s="69"/>
      <c r="L16" s="69"/>
      <c r="N16" s="22"/>
      <c r="O16" s="34"/>
      <c r="P16" s="34"/>
    </row>
    <row r="17" spans="2:16" s="4" customFormat="1" ht="13.5" customHeight="1">
      <c r="B17" s="66" t="s">
        <v>6</v>
      </c>
      <c r="C17" s="67"/>
      <c r="D17" s="45"/>
      <c r="E17" s="49">
        <v>17603</v>
      </c>
      <c r="F17" s="44">
        <v>1123</v>
      </c>
      <c r="G17" s="44">
        <v>16480</v>
      </c>
      <c r="H17" s="44">
        <v>12239</v>
      </c>
      <c r="I17" s="44">
        <v>466</v>
      </c>
      <c r="J17" s="3">
        <v>4765</v>
      </c>
      <c r="K17" s="44">
        <v>657</v>
      </c>
      <c r="L17" s="37">
        <v>599</v>
      </c>
      <c r="N17" s="22"/>
      <c r="O17" s="34"/>
      <c r="P17" s="34"/>
    </row>
    <row r="18" spans="2:16" s="4" customFormat="1" ht="13.5" customHeight="1">
      <c r="B18" s="66" t="s">
        <v>7</v>
      </c>
      <c r="C18" s="67"/>
      <c r="D18" s="45"/>
      <c r="E18" s="49">
        <v>43540</v>
      </c>
      <c r="F18" s="44">
        <v>1028</v>
      </c>
      <c r="G18" s="44">
        <v>42512</v>
      </c>
      <c r="H18" s="44">
        <v>33770</v>
      </c>
      <c r="I18" s="44">
        <v>188</v>
      </c>
      <c r="J18" s="3">
        <v>9468</v>
      </c>
      <c r="K18" s="44">
        <v>840</v>
      </c>
      <c r="L18" s="38">
        <v>302</v>
      </c>
      <c r="N18" s="22"/>
      <c r="O18" s="34"/>
      <c r="P18" s="34"/>
    </row>
    <row r="19" spans="2:16" s="4" customFormat="1" ht="13.5" customHeight="1">
      <c r="B19" s="66" t="s">
        <v>9</v>
      </c>
      <c r="C19" s="67"/>
      <c r="D19" s="45"/>
      <c r="E19" s="49">
        <v>2311</v>
      </c>
      <c r="F19" s="44">
        <v>468</v>
      </c>
      <c r="G19" s="44">
        <v>1843</v>
      </c>
      <c r="H19" s="44">
        <v>647</v>
      </c>
      <c r="I19" s="44">
        <v>59</v>
      </c>
      <c r="J19" s="3">
        <v>1664</v>
      </c>
      <c r="K19" s="44">
        <v>409</v>
      </c>
      <c r="L19" s="3" t="s">
        <v>29</v>
      </c>
      <c r="N19" s="22"/>
      <c r="O19" s="34"/>
      <c r="P19" s="34"/>
    </row>
    <row r="20" spans="2:16" s="4" customFormat="1" ht="13.5" customHeight="1">
      <c r="B20" s="66" t="s">
        <v>10</v>
      </c>
      <c r="C20" s="67"/>
      <c r="D20" s="45"/>
      <c r="E20" s="49">
        <v>18759</v>
      </c>
      <c r="F20" s="44">
        <v>2700</v>
      </c>
      <c r="G20" s="44">
        <v>16059</v>
      </c>
      <c r="H20" s="44">
        <v>8050</v>
      </c>
      <c r="I20" s="44">
        <v>471</v>
      </c>
      <c r="J20" s="3">
        <v>10480</v>
      </c>
      <c r="K20" s="44">
        <v>2229</v>
      </c>
      <c r="L20" s="39">
        <v>229</v>
      </c>
      <c r="N20" s="22"/>
      <c r="O20" s="34"/>
      <c r="P20" s="34"/>
    </row>
    <row r="21" spans="2:16" s="4" customFormat="1" ht="13.5" customHeight="1">
      <c r="B21" s="66" t="s">
        <v>11</v>
      </c>
      <c r="C21" s="67"/>
      <c r="D21" s="45"/>
      <c r="E21" s="49">
        <v>2910</v>
      </c>
      <c r="F21" s="44">
        <v>633</v>
      </c>
      <c r="G21" s="44">
        <v>2277</v>
      </c>
      <c r="H21" s="44">
        <v>709</v>
      </c>
      <c r="I21" s="44">
        <v>22</v>
      </c>
      <c r="J21" s="3">
        <v>2196</v>
      </c>
      <c r="K21" s="44">
        <v>611</v>
      </c>
      <c r="L21" s="40">
        <v>5</v>
      </c>
      <c r="N21" s="22"/>
      <c r="O21" s="34"/>
      <c r="P21" s="34"/>
    </row>
    <row r="22" spans="2:16" s="4" customFormat="1" ht="13.5" customHeight="1">
      <c r="B22" s="66" t="s">
        <v>12</v>
      </c>
      <c r="C22" s="67"/>
      <c r="D22" s="45"/>
      <c r="E22" s="49">
        <v>2960</v>
      </c>
      <c r="F22" s="44">
        <v>686</v>
      </c>
      <c r="G22" s="44">
        <v>2274</v>
      </c>
      <c r="H22" s="44">
        <v>531</v>
      </c>
      <c r="I22" s="44">
        <v>23</v>
      </c>
      <c r="J22" s="44">
        <v>2411</v>
      </c>
      <c r="K22" s="44">
        <f>528+135</f>
        <v>663</v>
      </c>
      <c r="L22" s="3">
        <v>18</v>
      </c>
      <c r="N22" s="22"/>
      <c r="O22" s="34"/>
      <c r="P22" s="34"/>
    </row>
    <row r="23" spans="1:16" ht="13.5">
      <c r="A23" s="45"/>
      <c r="B23" s="66" t="s">
        <v>25</v>
      </c>
      <c r="C23" s="67"/>
      <c r="D23" s="45"/>
      <c r="E23" s="49">
        <v>32</v>
      </c>
      <c r="F23" s="44">
        <v>1</v>
      </c>
      <c r="G23" s="44">
        <v>31</v>
      </c>
      <c r="H23" s="44" t="s">
        <v>29</v>
      </c>
      <c r="I23" s="44" t="s">
        <v>29</v>
      </c>
      <c r="J23" s="44">
        <v>32</v>
      </c>
      <c r="K23" s="44">
        <v>1</v>
      </c>
      <c r="L23" s="3" t="s">
        <v>29</v>
      </c>
      <c r="O23" s="34"/>
      <c r="P23" s="34"/>
    </row>
    <row r="24" spans="2:16" s="4" customFormat="1" ht="13.5" customHeight="1">
      <c r="B24" s="66" t="s">
        <v>13</v>
      </c>
      <c r="C24" s="67"/>
      <c r="D24" s="45"/>
      <c r="E24" s="49">
        <v>788</v>
      </c>
      <c r="F24" s="44">
        <v>12</v>
      </c>
      <c r="G24" s="44">
        <v>776</v>
      </c>
      <c r="H24" s="44">
        <v>569</v>
      </c>
      <c r="I24" s="44">
        <v>6</v>
      </c>
      <c r="J24" s="44">
        <v>105</v>
      </c>
      <c r="K24" s="44">
        <v>6</v>
      </c>
      <c r="L24" s="3">
        <v>114</v>
      </c>
      <c r="N24" s="22"/>
      <c r="O24" s="34"/>
      <c r="P24" s="34"/>
    </row>
    <row r="25" spans="1:16" ht="13.5">
      <c r="A25" s="45"/>
      <c r="B25" s="66" t="s">
        <v>24</v>
      </c>
      <c r="C25" s="67"/>
      <c r="D25" s="45"/>
      <c r="E25" s="49">
        <v>3165</v>
      </c>
      <c r="F25" s="44">
        <v>377</v>
      </c>
      <c r="G25" s="44">
        <v>2788</v>
      </c>
      <c r="H25" s="44">
        <v>1546</v>
      </c>
      <c r="I25" s="44">
        <v>140</v>
      </c>
      <c r="J25" s="44">
        <v>1609</v>
      </c>
      <c r="K25" s="44">
        <v>237</v>
      </c>
      <c r="L25" s="41">
        <v>10</v>
      </c>
      <c r="N25" s="22"/>
      <c r="O25" s="34"/>
      <c r="P25" s="34"/>
    </row>
    <row r="26" spans="2:16" s="4" customFormat="1" ht="13.5" customHeight="1">
      <c r="B26" s="66" t="s">
        <v>8</v>
      </c>
      <c r="C26" s="67"/>
      <c r="D26" s="45"/>
      <c r="E26" s="49">
        <v>2268</v>
      </c>
      <c r="F26" s="44">
        <v>91</v>
      </c>
      <c r="G26" s="44">
        <v>2177</v>
      </c>
      <c r="H26" s="44">
        <v>1407</v>
      </c>
      <c r="I26" s="44">
        <v>8</v>
      </c>
      <c r="J26" s="44">
        <v>804</v>
      </c>
      <c r="K26" s="44">
        <v>83</v>
      </c>
      <c r="L26" s="3">
        <v>57</v>
      </c>
      <c r="N26" s="22"/>
      <c r="O26" s="34"/>
      <c r="P26" s="34"/>
    </row>
    <row r="27" spans="1:17" s="4" customFormat="1" ht="13.5" customHeight="1">
      <c r="A27" s="45"/>
      <c r="B27" s="66" t="s">
        <v>23</v>
      </c>
      <c r="C27" s="67"/>
      <c r="D27" s="45"/>
      <c r="E27" s="49">
        <v>13366</v>
      </c>
      <c r="F27" s="44">
        <v>1014</v>
      </c>
      <c r="G27" s="44">
        <v>12352</v>
      </c>
      <c r="H27" s="44">
        <v>7366</v>
      </c>
      <c r="I27" s="44">
        <v>139</v>
      </c>
      <c r="J27" s="44">
        <v>5827</v>
      </c>
      <c r="K27" s="44">
        <v>875</v>
      </c>
      <c r="L27" s="3">
        <v>173</v>
      </c>
      <c r="N27" s="22"/>
      <c r="O27" s="22"/>
      <c r="P27" s="34"/>
      <c r="Q27" s="34"/>
    </row>
    <row r="28" spans="1:15" s="4" customFormat="1" ht="5.25" customHeight="1" thickBot="1">
      <c r="A28" s="6"/>
      <c r="B28" s="6"/>
      <c r="C28" s="54"/>
      <c r="D28" s="54"/>
      <c r="E28" s="55"/>
      <c r="F28" s="56"/>
      <c r="G28" s="56"/>
      <c r="H28" s="56"/>
      <c r="I28" s="56"/>
      <c r="J28" s="56"/>
      <c r="K28" s="56"/>
      <c r="L28" s="56"/>
      <c r="N28" s="7"/>
      <c r="O28" s="7"/>
    </row>
    <row r="29" spans="1:12" ht="58.5" customHeight="1">
      <c r="A29" s="70" t="s">
        <v>31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</row>
    <row r="30" spans="1:12" ht="13.5" customHeight="1">
      <c r="A30" s="23"/>
      <c r="B30" s="23"/>
      <c r="C30" s="23"/>
      <c r="D30" s="23"/>
      <c r="E30" s="23"/>
      <c r="F30" s="23"/>
      <c r="G30" s="23"/>
      <c r="H30" s="23"/>
      <c r="I30" s="23"/>
      <c r="J30" s="48"/>
      <c r="K30" s="48"/>
      <c r="L30" s="23"/>
    </row>
    <row r="31" spans="1:12" ht="13.5" customHeight="1">
      <c r="A31" s="23"/>
      <c r="B31" s="23"/>
      <c r="C31" s="23"/>
      <c r="D31" s="23"/>
      <c r="E31" s="48"/>
      <c r="F31" s="48"/>
      <c r="G31" s="48"/>
      <c r="H31" s="48"/>
      <c r="I31" s="48"/>
      <c r="J31" s="48"/>
      <c r="K31" s="48"/>
      <c r="L31" s="48"/>
    </row>
    <row r="32" spans="1:12" ht="13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</row>
    <row r="33" spans="1:12" ht="9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3.5" customHeight="1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ht="13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</row>
    <row r="36" ht="13.5" customHeight="1"/>
    <row r="37" ht="13.5" customHeight="1">
      <c r="A37" s="25"/>
    </row>
    <row r="38" ht="13.5" customHeight="1">
      <c r="A38" s="25"/>
    </row>
    <row r="39" ht="13.5" customHeight="1">
      <c r="A39" s="25"/>
    </row>
    <row r="40" ht="13.5" customHeight="1">
      <c r="A40" s="25"/>
    </row>
    <row r="41" ht="13.5" customHeight="1">
      <c r="A41" s="25"/>
    </row>
    <row r="42" ht="13.5" customHeight="1">
      <c r="A42" s="25"/>
    </row>
    <row r="43" ht="13.5" customHeight="1"/>
  </sheetData>
  <sheetProtection/>
  <mergeCells count="21">
    <mergeCell ref="B26:C26"/>
    <mergeCell ref="B27:C27"/>
    <mergeCell ref="A29:L29"/>
    <mergeCell ref="B20:C20"/>
    <mergeCell ref="B21:C21"/>
    <mergeCell ref="B22:C22"/>
    <mergeCell ref="B23:C23"/>
    <mergeCell ref="B24:C24"/>
    <mergeCell ref="B25:C25"/>
    <mergeCell ref="B14:C14"/>
    <mergeCell ref="B15:C15"/>
    <mergeCell ref="E16:L16"/>
    <mergeCell ref="B17:C17"/>
    <mergeCell ref="B18:C18"/>
    <mergeCell ref="B19:C19"/>
    <mergeCell ref="A3:D5"/>
    <mergeCell ref="E3:E4"/>
    <mergeCell ref="H3:H4"/>
    <mergeCell ref="J3:J4"/>
    <mergeCell ref="L3:L4"/>
    <mergeCell ref="B13:C13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2013-01-09T00:46:39Z</cp:lastPrinted>
  <dcterms:created xsi:type="dcterms:W3CDTF">1999-09-02T06:59:09Z</dcterms:created>
  <dcterms:modified xsi:type="dcterms:W3CDTF">2015-01-27T05:54:34Z</dcterms:modified>
  <cp:category/>
  <cp:version/>
  <cp:contentType/>
  <cp:contentStatus/>
</cp:coreProperties>
</file>