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23955" windowHeight="9300" activeTab="0"/>
  </bookViews>
  <sheets>
    <sheet name="04-02" sheetId="1" r:id="rId1"/>
  </sheets>
  <definedNames/>
  <calcPr fullCalcOnLoad="1"/>
</workbook>
</file>

<file path=xl/sharedStrings.xml><?xml version="1.0" encoding="utf-8"?>
<sst xmlns="http://schemas.openxmlformats.org/spreadsheetml/2006/main" count="76" uniqueCount="49">
  <si>
    <t xml:space="preserve"> </t>
  </si>
  <si>
    <t>国  債</t>
  </si>
  <si>
    <t>預  金</t>
  </si>
  <si>
    <t>フ        ロ        ー</t>
  </si>
  <si>
    <t>ス    ト    ッ    ク</t>
  </si>
  <si>
    <t>マネタリー</t>
  </si>
  <si>
    <t>国　債</t>
  </si>
  <si>
    <t>長  期</t>
  </si>
  <si>
    <t>#対 政 府　</t>
  </si>
  <si>
    <t>貨  幣
流通高</t>
  </si>
  <si>
    <t>#</t>
  </si>
  <si>
    <t>#</t>
  </si>
  <si>
    <t>日本銀行
券発行高</t>
  </si>
  <si>
    <t>日    銀
当座預金</t>
  </si>
  <si>
    <t>ベ　ー　ス</t>
  </si>
  <si>
    <t>短  期</t>
  </si>
  <si>
    <t>政  府</t>
  </si>
  <si>
    <t>国　債</t>
  </si>
  <si>
    <t>マネタリー</t>
  </si>
  <si>
    <t>#</t>
  </si>
  <si>
    <t>日本銀行
券発行高</t>
  </si>
  <si>
    <t>貨  幣
流通高</t>
  </si>
  <si>
    <t xml:space="preserve"> 売 現 先</t>
  </si>
  <si>
    <t>年　末</t>
  </si>
  <si>
    <t>平成</t>
  </si>
  <si>
    <t>年</t>
  </si>
  <si>
    <t>4－2  マネタリーベースと日本銀行の取引</t>
  </si>
  <si>
    <t xml:space="preserve"> 長期国債</t>
  </si>
  <si>
    <t>系列名称</t>
  </si>
  <si>
    <t>ストック表/マネタリーベース</t>
  </si>
  <si>
    <t>ストック表/長期国債（ａ）</t>
  </si>
  <si>
    <t>ストック表/対政府長期国債売現先（-）（ｅ）</t>
  </si>
  <si>
    <t>ストック表/国庫短期証券（ｇ）</t>
  </si>
  <si>
    <t>ストック表/政府預金（-）（Ｃ）</t>
  </si>
  <si>
    <t>ストック表/日本銀行券発行高</t>
  </si>
  <si>
    <t>ストック表/貨幣流通高</t>
  </si>
  <si>
    <t>ストック表/日銀当座預金（Ｅ）</t>
  </si>
  <si>
    <t>ストック表/国債買現先（ｐ）</t>
  </si>
  <si>
    <t>買現先</t>
  </si>
  <si>
    <t>国  債</t>
  </si>
  <si>
    <t>ストック表/共通担保資金供給（Ｇ）</t>
  </si>
  <si>
    <t>共通担保</t>
  </si>
  <si>
    <t>資金供給</t>
  </si>
  <si>
    <t>日本銀行の取引</t>
  </si>
  <si>
    <t>-</t>
  </si>
  <si>
    <t>-</t>
  </si>
  <si>
    <t>資料  日本銀行「日本銀行関連（BJ）」（ホームページ）</t>
  </si>
  <si>
    <t>（単位  10億円）</t>
  </si>
  <si>
    <t>年　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</si>
</sst>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B&quot;#,##0"/>
    <numFmt numFmtId="177" formatCode="&quot;a)&quot;#,##0"/>
    <numFmt numFmtId="178" formatCode="#,##0.0;[Red]\-#,##0.0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sz val="14"/>
      <name val="ＭＳ ゴシック"/>
      <family val="3"/>
    </font>
    <font>
      <sz val="10.5"/>
      <name val="ＭＳ ゴシック"/>
      <family val="3"/>
    </font>
    <font>
      <sz val="10.5"/>
      <name val="ＭＳ 明朝"/>
      <family val="1"/>
    </font>
    <font>
      <sz val="10.5"/>
      <name val="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7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 horizontal="centerContinuous"/>
    </xf>
    <xf numFmtId="0" fontId="8" fillId="0" borderId="14" xfId="0" applyFont="1" applyBorder="1" applyAlignment="1">
      <alignment horizontal="centerContinuous" vertical="center"/>
    </xf>
    <xf numFmtId="3" fontId="4" fillId="0" borderId="0" xfId="0" applyNumberFormat="1" applyFont="1" applyAlignment="1">
      <alignment/>
    </xf>
    <xf numFmtId="0" fontId="11" fillId="0" borderId="0" xfId="0" applyFont="1" applyAlignment="1">
      <alignment horizontal="centerContinuous"/>
    </xf>
    <xf numFmtId="3" fontId="12" fillId="0" borderId="13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 horizontal="right"/>
    </xf>
    <xf numFmtId="3" fontId="12" fillId="0" borderId="0" xfId="0" applyNumberFormat="1" applyFont="1" applyFill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left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 wrapText="1"/>
    </xf>
    <xf numFmtId="0" fontId="13" fillId="0" borderId="12" xfId="0" applyFont="1" applyBorder="1" applyAlignment="1">
      <alignment horizontal="left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 wrapText="1"/>
    </xf>
    <xf numFmtId="0" fontId="13" fillId="0" borderId="0" xfId="0" applyFont="1" applyAlignment="1">
      <alignment horizontal="centerContinuous" vertical="center"/>
    </xf>
    <xf numFmtId="0" fontId="13" fillId="0" borderId="14" xfId="0" applyFont="1" applyBorder="1" applyAlignment="1">
      <alignment horizontal="centerContinuous" vertical="center"/>
    </xf>
    <xf numFmtId="0" fontId="13" fillId="0" borderId="0" xfId="0" applyFont="1" applyBorder="1" applyAlignment="1">
      <alignment/>
    </xf>
    <xf numFmtId="0" fontId="13" fillId="0" borderId="0" xfId="0" applyFont="1" applyAlignment="1">
      <alignment/>
    </xf>
    <xf numFmtId="0" fontId="13" fillId="0" borderId="13" xfId="0" applyFont="1" applyBorder="1" applyAlignment="1">
      <alignment horizontal="center" shrinkToFit="1"/>
    </xf>
    <xf numFmtId="0" fontId="4" fillId="0" borderId="10" xfId="0" applyFont="1" applyBorder="1" applyAlignment="1">
      <alignment horizontal="right" vertical="center"/>
    </xf>
    <xf numFmtId="0" fontId="13" fillId="0" borderId="18" xfId="0" applyFont="1" applyBorder="1" applyAlignment="1">
      <alignment horizontal="right" wrapText="1"/>
    </xf>
    <xf numFmtId="0" fontId="13" fillId="0" borderId="17" xfId="0" applyFont="1" applyBorder="1" applyAlignment="1">
      <alignment horizontal="right"/>
    </xf>
    <xf numFmtId="0" fontId="13" fillId="0" borderId="19" xfId="0" applyFont="1" applyBorder="1" applyAlignment="1">
      <alignment horizont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top"/>
    </xf>
    <xf numFmtId="0" fontId="4" fillId="0" borderId="0" xfId="0" applyFont="1" applyAlignment="1">
      <alignment vertical="top" wrapText="1"/>
    </xf>
    <xf numFmtId="38" fontId="4" fillId="0" borderId="0" xfId="49" applyFont="1" applyAlignment="1">
      <alignment/>
    </xf>
    <xf numFmtId="38" fontId="9" fillId="0" borderId="0" xfId="49" applyFont="1" applyBorder="1" applyAlignment="1">
      <alignment/>
    </xf>
    <xf numFmtId="0" fontId="13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top"/>
    </xf>
    <xf numFmtId="0" fontId="13" fillId="0" borderId="20" xfId="0" applyFont="1" applyBorder="1" applyAlignment="1">
      <alignment horizontal="centerContinuous" vertical="center"/>
    </xf>
    <xf numFmtId="38" fontId="12" fillId="0" borderId="0" xfId="49" applyFont="1" applyBorder="1" applyAlignment="1">
      <alignment/>
    </xf>
    <xf numFmtId="38" fontId="12" fillId="0" borderId="0" xfId="49" applyFont="1" applyAlignment="1">
      <alignment/>
    </xf>
    <xf numFmtId="38" fontId="15" fillId="0" borderId="0" xfId="49" applyFont="1" applyAlignment="1">
      <alignment/>
    </xf>
    <xf numFmtId="38" fontId="15" fillId="0" borderId="0" xfId="49" applyFont="1" applyAlignment="1">
      <alignment horizontal="right"/>
    </xf>
    <xf numFmtId="0" fontId="4" fillId="0" borderId="13" xfId="0" applyFont="1" applyBorder="1" applyAlignment="1">
      <alignment/>
    </xf>
    <xf numFmtId="38" fontId="12" fillId="0" borderId="13" xfId="49" applyFont="1" applyBorder="1" applyAlignment="1">
      <alignment/>
    </xf>
    <xf numFmtId="0" fontId="13" fillId="0" borderId="21" xfId="0" applyFont="1" applyBorder="1" applyAlignment="1">
      <alignment horizontal="centerContinuous" vertical="center"/>
    </xf>
    <xf numFmtId="0" fontId="13" fillId="0" borderId="22" xfId="0" applyFont="1" applyBorder="1" applyAlignment="1">
      <alignment/>
    </xf>
    <xf numFmtId="0" fontId="13" fillId="0" borderId="12" xfId="0" applyFont="1" applyBorder="1" applyAlignment="1">
      <alignment horizontal="centerContinuous" vertical="center"/>
    </xf>
    <xf numFmtId="0" fontId="13" fillId="0" borderId="23" xfId="0" applyFont="1" applyBorder="1" applyAlignment="1">
      <alignment horizontal="centerContinuous" vertical="center"/>
    </xf>
    <xf numFmtId="0" fontId="13" fillId="0" borderId="24" xfId="0" applyFont="1" applyBorder="1" applyAlignment="1">
      <alignment horizontal="centerContinuous"/>
    </xf>
    <xf numFmtId="0" fontId="4" fillId="0" borderId="21" xfId="0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0" fontId="8" fillId="0" borderId="24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0" xfId="0" applyFont="1" applyBorder="1" applyAlignment="1">
      <alignment horizontal="centerContinuous" vertical="center"/>
    </xf>
    <xf numFmtId="0" fontId="8" fillId="0" borderId="20" xfId="0" applyFont="1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13" fillId="0" borderId="1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4" style="1" customWidth="1"/>
    <col min="2" max="2" width="2.59765625" style="1" customWidth="1"/>
    <col min="3" max="3" width="2.3984375" style="1" customWidth="1"/>
    <col min="4" max="4" width="9.69921875" style="1" customWidth="1"/>
    <col min="5" max="5" width="8.8984375" style="1" customWidth="1"/>
    <col min="6" max="6" width="7.09765625" style="1" customWidth="1"/>
    <col min="7" max="7" width="8.59765625" style="1" customWidth="1"/>
    <col min="8" max="8" width="8.3984375" style="1" customWidth="1"/>
    <col min="9" max="9" width="9.59765625" style="1" customWidth="1"/>
    <col min="10" max="10" width="7.59765625" style="1" customWidth="1"/>
    <col min="11" max="11" width="7.19921875" style="1" customWidth="1"/>
    <col min="12" max="12" width="8.8984375" style="1" customWidth="1"/>
    <col min="13" max="13" width="7.09765625" style="1" customWidth="1"/>
    <col min="14" max="16384" width="9" style="1" customWidth="1"/>
  </cols>
  <sheetData>
    <row r="1" spans="1:12" ht="19.5" customHeight="1">
      <c r="A1" s="15" t="s">
        <v>26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1:13" ht="15" customHeight="1" thickBot="1">
      <c r="K2" s="34"/>
      <c r="L2" s="34"/>
      <c r="M2" s="34" t="s">
        <v>47</v>
      </c>
    </row>
    <row r="3" spans="1:13" ht="15.75" customHeight="1">
      <c r="A3" s="70" t="s">
        <v>23</v>
      </c>
      <c r="B3" s="70"/>
      <c r="C3" s="70"/>
      <c r="D3" s="57" t="s">
        <v>4</v>
      </c>
      <c r="E3" s="58"/>
      <c r="F3" s="13"/>
      <c r="G3" s="13"/>
      <c r="H3" s="13"/>
      <c r="I3" s="13"/>
      <c r="J3" s="13"/>
      <c r="K3" s="13"/>
      <c r="L3" s="13"/>
      <c r="M3" s="13"/>
    </row>
    <row r="4" spans="1:13" ht="6" customHeight="1">
      <c r="A4" s="71"/>
      <c r="B4" s="71"/>
      <c r="C4" s="71"/>
      <c r="D4" s="60"/>
      <c r="E4" s="61"/>
      <c r="F4" s="62"/>
      <c r="G4" s="62"/>
      <c r="H4" s="59"/>
      <c r="I4" s="59"/>
      <c r="J4" s="59"/>
      <c r="K4" s="59"/>
      <c r="L4" s="59"/>
      <c r="M4" s="59"/>
    </row>
    <row r="5" spans="1:13" ht="15.75" customHeight="1">
      <c r="A5" s="71"/>
      <c r="B5" s="71"/>
      <c r="C5" s="71"/>
      <c r="D5" s="33" t="s">
        <v>5</v>
      </c>
      <c r="E5" s="31"/>
      <c r="F5" s="31"/>
      <c r="G5" s="53" t="s">
        <v>0</v>
      </c>
      <c r="H5" s="45" t="s">
        <v>43</v>
      </c>
      <c r="I5" s="45"/>
      <c r="J5" s="45"/>
      <c r="K5" s="45"/>
      <c r="L5" s="45"/>
      <c r="M5" s="45"/>
    </row>
    <row r="6" spans="1:13" ht="15.75" customHeight="1">
      <c r="A6" s="71"/>
      <c r="B6" s="71"/>
      <c r="C6" s="71"/>
      <c r="D6" s="33" t="s">
        <v>14</v>
      </c>
      <c r="E6" s="66" t="s">
        <v>12</v>
      </c>
      <c r="F6" s="66" t="s">
        <v>9</v>
      </c>
      <c r="G6" s="63" t="s">
        <v>13</v>
      </c>
      <c r="H6" s="21" t="s">
        <v>10</v>
      </c>
      <c r="I6" s="22" t="s">
        <v>8</v>
      </c>
      <c r="J6" s="21" t="s">
        <v>11</v>
      </c>
      <c r="K6" s="23" t="s">
        <v>11</v>
      </c>
      <c r="L6" s="23" t="s">
        <v>10</v>
      </c>
      <c r="M6" s="24" t="s">
        <v>11</v>
      </c>
    </row>
    <row r="7" spans="1:13" ht="15.75" customHeight="1">
      <c r="A7" s="71"/>
      <c r="B7" s="71"/>
      <c r="C7" s="71"/>
      <c r="D7" s="50"/>
      <c r="E7" s="67"/>
      <c r="F7" s="67"/>
      <c r="G7" s="64"/>
      <c r="H7" s="25" t="s">
        <v>7</v>
      </c>
      <c r="I7" s="38" t="s">
        <v>27</v>
      </c>
      <c r="J7" s="25" t="s">
        <v>15</v>
      </c>
      <c r="K7" s="26" t="s">
        <v>39</v>
      </c>
      <c r="L7" s="26" t="s">
        <v>41</v>
      </c>
      <c r="M7" s="43" t="s">
        <v>16</v>
      </c>
    </row>
    <row r="8" spans="1:13" ht="18" customHeight="1">
      <c r="A8" s="72"/>
      <c r="B8" s="72"/>
      <c r="C8" s="72"/>
      <c r="D8" s="35"/>
      <c r="E8" s="68"/>
      <c r="F8" s="68"/>
      <c r="G8" s="65"/>
      <c r="H8" s="27" t="s">
        <v>17</v>
      </c>
      <c r="I8" s="39" t="s">
        <v>22</v>
      </c>
      <c r="J8" s="27" t="s">
        <v>1</v>
      </c>
      <c r="K8" s="28" t="s">
        <v>38</v>
      </c>
      <c r="L8" s="28" t="s">
        <v>42</v>
      </c>
      <c r="M8" s="44" t="s">
        <v>2</v>
      </c>
    </row>
    <row r="9" spans="2:13" ht="3.75" customHeight="1">
      <c r="B9" s="7"/>
      <c r="C9" s="7"/>
      <c r="D9" s="9"/>
      <c r="E9" s="10"/>
      <c r="F9" s="7"/>
      <c r="G9" s="7"/>
      <c r="H9" s="7"/>
      <c r="I9" s="10"/>
      <c r="J9" s="7"/>
      <c r="K9" s="10"/>
      <c r="L9" s="10"/>
      <c r="M9" s="7"/>
    </row>
    <row r="10" spans="1:13" ht="18.75" customHeight="1">
      <c r="A10" s="32" t="s">
        <v>24</v>
      </c>
      <c r="B10" s="20">
        <v>17</v>
      </c>
      <c r="C10" s="20" t="s">
        <v>25</v>
      </c>
      <c r="D10" s="16">
        <v>116641</v>
      </c>
      <c r="E10" s="17">
        <v>79271</v>
      </c>
      <c r="F10" s="17">
        <v>4502</v>
      </c>
      <c r="G10" s="17">
        <v>32868</v>
      </c>
      <c r="H10" s="17">
        <v>63134</v>
      </c>
      <c r="I10" s="18">
        <v>-23040</v>
      </c>
      <c r="J10" s="17">
        <v>35784</v>
      </c>
      <c r="K10" s="48">
        <v>1701</v>
      </c>
      <c r="L10" s="49" t="s">
        <v>44</v>
      </c>
      <c r="M10" s="17">
        <v>-4576</v>
      </c>
    </row>
    <row r="11" spans="1:13" ht="18.75" customHeight="1">
      <c r="A11" s="31"/>
      <c r="B11" s="20">
        <v>18</v>
      </c>
      <c r="C11" s="20"/>
      <c r="D11" s="16">
        <v>94778</v>
      </c>
      <c r="E11" s="17">
        <v>79837</v>
      </c>
      <c r="F11" s="17">
        <v>4529</v>
      </c>
      <c r="G11" s="17">
        <v>10413</v>
      </c>
      <c r="H11" s="17">
        <v>51514</v>
      </c>
      <c r="I11" s="18">
        <v>-13751</v>
      </c>
      <c r="J11" s="17">
        <v>29083</v>
      </c>
      <c r="K11" s="48">
        <v>5020</v>
      </c>
      <c r="L11" s="48">
        <v>21714</v>
      </c>
      <c r="M11" s="17">
        <v>-4139</v>
      </c>
    </row>
    <row r="12" spans="1:13" ht="18.75" customHeight="1">
      <c r="A12" s="31"/>
      <c r="B12" s="20">
        <v>19</v>
      </c>
      <c r="C12" s="20"/>
      <c r="D12" s="16">
        <v>95979</v>
      </c>
      <c r="E12" s="17">
        <v>81278</v>
      </c>
      <c r="F12" s="17">
        <v>4577</v>
      </c>
      <c r="G12" s="17">
        <v>10123</v>
      </c>
      <c r="H12" s="17">
        <v>48153</v>
      </c>
      <c r="I12" s="18">
        <v>-8984</v>
      </c>
      <c r="J12" s="17">
        <v>22308</v>
      </c>
      <c r="K12" s="48">
        <v>3212</v>
      </c>
      <c r="L12" s="48">
        <v>29219</v>
      </c>
      <c r="M12" s="17">
        <v>-2873</v>
      </c>
    </row>
    <row r="13" spans="1:13" ht="18.75" customHeight="1">
      <c r="A13" s="31"/>
      <c r="B13" s="20">
        <v>20</v>
      </c>
      <c r="C13" s="20"/>
      <c r="D13" s="51">
        <v>101261</v>
      </c>
      <c r="E13" s="46">
        <v>81478</v>
      </c>
      <c r="F13" s="47">
        <v>4590</v>
      </c>
      <c r="G13" s="47">
        <v>15192</v>
      </c>
      <c r="H13" s="47">
        <v>41341</v>
      </c>
      <c r="I13" s="18">
        <v>-2456</v>
      </c>
      <c r="J13" s="47">
        <v>21785</v>
      </c>
      <c r="K13" s="47">
        <v>9771</v>
      </c>
      <c r="L13" s="47">
        <v>25515</v>
      </c>
      <c r="M13" s="18">
        <v>-3509</v>
      </c>
    </row>
    <row r="14" spans="1:13" ht="8.25" customHeight="1" thickBot="1">
      <c r="A14" s="2"/>
      <c r="B14" s="5"/>
      <c r="C14" s="5"/>
      <c r="D14" s="4"/>
      <c r="E14" s="3"/>
      <c r="F14" s="3"/>
      <c r="G14" s="3"/>
      <c r="H14" s="3"/>
      <c r="I14" s="3"/>
      <c r="J14" s="3"/>
      <c r="K14" s="3"/>
      <c r="L14" s="3"/>
      <c r="M14" s="3"/>
    </row>
    <row r="15" spans="1:13" ht="15.75" customHeight="1">
      <c r="A15" s="70" t="s">
        <v>48</v>
      </c>
      <c r="B15" s="70"/>
      <c r="C15" s="70"/>
      <c r="D15" s="52" t="s">
        <v>3</v>
      </c>
      <c r="E15" s="29"/>
      <c r="F15" s="30"/>
      <c r="G15" s="29"/>
      <c r="H15" s="30"/>
      <c r="I15" s="30"/>
      <c r="J15" s="30"/>
      <c r="K15" s="30"/>
      <c r="L15" s="30"/>
      <c r="M15" s="30"/>
    </row>
    <row r="16" spans="1:13" ht="6" customHeight="1">
      <c r="A16" s="71"/>
      <c r="B16" s="71"/>
      <c r="C16" s="71"/>
      <c r="D16" s="54"/>
      <c r="E16" s="45"/>
      <c r="F16" s="45"/>
      <c r="G16" s="45"/>
      <c r="H16" s="45"/>
      <c r="I16" s="45"/>
      <c r="J16" s="45"/>
      <c r="K16" s="45"/>
      <c r="L16" s="45"/>
      <c r="M16" s="45"/>
    </row>
    <row r="17" spans="1:13" ht="15.75" customHeight="1">
      <c r="A17" s="71"/>
      <c r="B17" s="71"/>
      <c r="C17" s="71"/>
      <c r="D17" s="33" t="s">
        <v>18</v>
      </c>
      <c r="E17" s="31"/>
      <c r="F17" s="31"/>
      <c r="G17" s="53" t="s">
        <v>0</v>
      </c>
      <c r="H17" s="55" t="s">
        <v>43</v>
      </c>
      <c r="I17" s="56"/>
      <c r="J17" s="56"/>
      <c r="K17" s="56"/>
      <c r="L17" s="56"/>
      <c r="M17" s="56"/>
    </row>
    <row r="18" spans="1:13" ht="15.75" customHeight="1">
      <c r="A18" s="71"/>
      <c r="B18" s="71"/>
      <c r="C18" s="71"/>
      <c r="D18" s="33" t="s">
        <v>14</v>
      </c>
      <c r="E18" s="66" t="s">
        <v>20</v>
      </c>
      <c r="F18" s="66" t="s">
        <v>21</v>
      </c>
      <c r="G18" s="63" t="s">
        <v>13</v>
      </c>
      <c r="H18" s="21" t="s">
        <v>19</v>
      </c>
      <c r="I18" s="22" t="s">
        <v>8</v>
      </c>
      <c r="J18" s="21" t="s">
        <v>11</v>
      </c>
      <c r="K18" s="23" t="s">
        <v>11</v>
      </c>
      <c r="L18" s="23" t="s">
        <v>10</v>
      </c>
      <c r="M18" s="24" t="s">
        <v>11</v>
      </c>
    </row>
    <row r="19" spans="1:13" ht="15.75" customHeight="1">
      <c r="A19" s="71"/>
      <c r="B19" s="71"/>
      <c r="C19" s="71"/>
      <c r="D19" s="50"/>
      <c r="E19" s="67"/>
      <c r="F19" s="67"/>
      <c r="G19" s="64"/>
      <c r="H19" s="25" t="s">
        <v>7</v>
      </c>
      <c r="I19" s="38" t="s">
        <v>27</v>
      </c>
      <c r="J19" s="25" t="s">
        <v>15</v>
      </c>
      <c r="K19" s="26" t="s">
        <v>39</v>
      </c>
      <c r="L19" s="26" t="s">
        <v>41</v>
      </c>
      <c r="M19" s="43" t="s">
        <v>16</v>
      </c>
    </row>
    <row r="20" spans="1:13" ht="15.75" customHeight="1">
      <c r="A20" s="72"/>
      <c r="B20" s="72"/>
      <c r="C20" s="72"/>
      <c r="D20" s="36"/>
      <c r="E20" s="68"/>
      <c r="F20" s="68"/>
      <c r="G20" s="65"/>
      <c r="H20" s="27" t="s">
        <v>6</v>
      </c>
      <c r="I20" s="39" t="s">
        <v>22</v>
      </c>
      <c r="J20" s="27" t="s">
        <v>1</v>
      </c>
      <c r="K20" s="28" t="s">
        <v>38</v>
      </c>
      <c r="L20" s="28" t="s">
        <v>42</v>
      </c>
      <c r="M20" s="44" t="s">
        <v>2</v>
      </c>
    </row>
    <row r="21" spans="1:13" ht="4.5" customHeight="1">
      <c r="A21" s="8"/>
      <c r="B21" s="7"/>
      <c r="C21" s="7"/>
      <c r="D21" s="6"/>
      <c r="E21" s="11"/>
      <c r="F21" s="8"/>
      <c r="G21" s="8"/>
      <c r="H21" s="7"/>
      <c r="I21" s="10"/>
      <c r="J21" s="7"/>
      <c r="K21" s="10"/>
      <c r="L21" s="10"/>
      <c r="M21" s="7"/>
    </row>
    <row r="22" spans="1:13" ht="18.75" customHeight="1">
      <c r="A22" s="32" t="s">
        <v>24</v>
      </c>
      <c r="B22" s="20">
        <v>17</v>
      </c>
      <c r="C22" s="20" t="s">
        <v>25</v>
      </c>
      <c r="D22" s="16">
        <v>1014</v>
      </c>
      <c r="E22" s="17">
        <v>1314</v>
      </c>
      <c r="F22" s="19">
        <v>10</v>
      </c>
      <c r="G22" s="17">
        <v>-311</v>
      </c>
      <c r="H22" s="17">
        <v>-2229</v>
      </c>
      <c r="I22" s="17">
        <v>-3047</v>
      </c>
      <c r="J22" s="17">
        <v>6120</v>
      </c>
      <c r="K22" s="18">
        <v>-1060</v>
      </c>
      <c r="L22" s="49" t="s">
        <v>45</v>
      </c>
      <c r="M22" s="17">
        <v>-29</v>
      </c>
    </row>
    <row r="23" spans="1:13" ht="18.75" customHeight="1">
      <c r="A23" s="31"/>
      <c r="B23" s="20">
        <v>18</v>
      </c>
      <c r="C23" s="37"/>
      <c r="D23" s="16">
        <v>-21863</v>
      </c>
      <c r="E23" s="17">
        <v>566</v>
      </c>
      <c r="F23" s="19">
        <v>26</v>
      </c>
      <c r="G23" s="17">
        <v>-22455</v>
      </c>
      <c r="H23" s="17">
        <v>-11620</v>
      </c>
      <c r="I23" s="17">
        <v>9289</v>
      </c>
      <c r="J23" s="17">
        <v>-6701</v>
      </c>
      <c r="K23" s="18">
        <v>3319</v>
      </c>
      <c r="L23" s="49">
        <v>21714</v>
      </c>
      <c r="M23" s="17">
        <v>437</v>
      </c>
    </row>
    <row r="24" spans="1:13" ht="18.75" customHeight="1">
      <c r="A24" s="31"/>
      <c r="B24" s="20">
        <v>19</v>
      </c>
      <c r="C24" s="37"/>
      <c r="D24" s="16">
        <v>1201</v>
      </c>
      <c r="E24" s="17">
        <v>1441</v>
      </c>
      <c r="F24" s="19">
        <v>49</v>
      </c>
      <c r="G24" s="17">
        <v>-289</v>
      </c>
      <c r="H24" s="17">
        <v>-3360</v>
      </c>
      <c r="I24" s="17">
        <v>4767</v>
      </c>
      <c r="J24" s="17">
        <v>-6775</v>
      </c>
      <c r="K24" s="18">
        <v>-1808</v>
      </c>
      <c r="L24" s="49">
        <v>7506</v>
      </c>
      <c r="M24" s="17">
        <v>1266</v>
      </c>
    </row>
    <row r="25" spans="1:13" ht="18.75" customHeight="1">
      <c r="A25" s="31"/>
      <c r="B25" s="20">
        <v>20</v>
      </c>
      <c r="C25" s="20"/>
      <c r="D25" s="16">
        <v>5282</v>
      </c>
      <c r="E25" s="17">
        <v>201</v>
      </c>
      <c r="F25" s="19">
        <v>13</v>
      </c>
      <c r="G25" s="17">
        <v>5069</v>
      </c>
      <c r="H25" s="17">
        <v>-6813</v>
      </c>
      <c r="I25" s="17">
        <v>6528</v>
      </c>
      <c r="J25" s="17">
        <v>-523</v>
      </c>
      <c r="K25" s="18">
        <v>6558</v>
      </c>
      <c r="L25" s="18">
        <v>-3704</v>
      </c>
      <c r="M25" s="17">
        <v>-637</v>
      </c>
    </row>
    <row r="26" spans="1:13" ht="7.5" customHeight="1" thickBot="1">
      <c r="A26" s="2"/>
      <c r="B26" s="5"/>
      <c r="C26" s="5"/>
      <c r="D26" s="4"/>
      <c r="E26" s="3"/>
      <c r="F26" s="3"/>
      <c r="G26" s="3"/>
      <c r="H26" s="3"/>
      <c r="I26" s="3"/>
      <c r="J26" s="3"/>
      <c r="K26" s="3"/>
      <c r="L26" s="2"/>
      <c r="M26" s="3"/>
    </row>
    <row r="27" spans="1:12" ht="15.75" customHeight="1">
      <c r="A27" s="69" t="s">
        <v>46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</row>
    <row r="29" spans="1:13" ht="66.75" customHeight="1" hidden="1">
      <c r="A29" s="1" t="s">
        <v>28</v>
      </c>
      <c r="D29" s="40" t="s">
        <v>29</v>
      </c>
      <c r="E29" s="40" t="s">
        <v>30</v>
      </c>
      <c r="F29" s="40" t="s">
        <v>31</v>
      </c>
      <c r="G29" s="40" t="s">
        <v>32</v>
      </c>
      <c r="H29" s="40" t="s">
        <v>37</v>
      </c>
      <c r="I29" s="40" t="s">
        <v>40</v>
      </c>
      <c r="J29" s="40" t="s">
        <v>33</v>
      </c>
      <c r="K29" s="40" t="s">
        <v>34</v>
      </c>
      <c r="L29" s="40" t="s">
        <v>35</v>
      </c>
      <c r="M29" s="40" t="s">
        <v>36</v>
      </c>
    </row>
    <row r="30" spans="1:13" ht="13.5" hidden="1">
      <c r="A30" s="1">
        <v>36861</v>
      </c>
      <c r="D30" s="41">
        <v>74447</v>
      </c>
      <c r="E30" s="41">
        <v>27253</v>
      </c>
      <c r="F30" s="41">
        <v>-18038</v>
      </c>
      <c r="G30" s="41">
        <v>29041</v>
      </c>
      <c r="H30" s="41">
        <v>0</v>
      </c>
      <c r="I30" s="41"/>
      <c r="J30" s="41">
        <v>-9383</v>
      </c>
      <c r="K30" s="42">
        <v>63397</v>
      </c>
      <c r="L30" s="41">
        <v>4223</v>
      </c>
      <c r="M30" s="41">
        <v>6827</v>
      </c>
    </row>
    <row r="31" spans="1:13" ht="13.5" hidden="1">
      <c r="A31" s="1">
        <v>38687</v>
      </c>
      <c r="D31" s="41">
        <v>116641</v>
      </c>
      <c r="E31" s="41">
        <v>63134</v>
      </c>
      <c r="F31" s="41">
        <v>-23040</v>
      </c>
      <c r="G31" s="41">
        <v>35784</v>
      </c>
      <c r="H31" s="41">
        <v>1701</v>
      </c>
      <c r="I31" s="41"/>
      <c r="J31" s="41">
        <v>-4576</v>
      </c>
      <c r="K31" s="42">
        <v>79271</v>
      </c>
      <c r="L31" s="41">
        <v>4502</v>
      </c>
      <c r="M31" s="41">
        <v>32868</v>
      </c>
    </row>
    <row r="32" spans="1:13" ht="13.5" hidden="1">
      <c r="A32" s="1">
        <v>39052</v>
      </c>
      <c r="D32" s="41">
        <v>94778</v>
      </c>
      <c r="E32" s="41">
        <v>51514</v>
      </c>
      <c r="F32" s="41">
        <v>-13751</v>
      </c>
      <c r="G32" s="41">
        <v>29083</v>
      </c>
      <c r="H32" s="41">
        <v>5020</v>
      </c>
      <c r="I32" s="41">
        <v>21714</v>
      </c>
      <c r="J32" s="41">
        <v>-4139</v>
      </c>
      <c r="K32" s="42">
        <v>79837</v>
      </c>
      <c r="L32" s="41">
        <v>4529</v>
      </c>
      <c r="M32" s="41">
        <v>10413</v>
      </c>
    </row>
    <row r="33" spans="1:13" ht="13.5" hidden="1">
      <c r="A33" s="1">
        <v>39417</v>
      </c>
      <c r="D33" s="41">
        <v>95979</v>
      </c>
      <c r="E33" s="41">
        <v>48153</v>
      </c>
      <c r="F33" s="41">
        <v>-8984</v>
      </c>
      <c r="G33" s="41">
        <v>22308</v>
      </c>
      <c r="H33" s="41">
        <v>3212</v>
      </c>
      <c r="I33" s="41">
        <v>29219</v>
      </c>
      <c r="J33" s="41">
        <v>-2873</v>
      </c>
      <c r="K33" s="42">
        <v>81278</v>
      </c>
      <c r="L33" s="41">
        <v>4577</v>
      </c>
      <c r="M33" s="41">
        <v>10123</v>
      </c>
    </row>
    <row r="34" spans="1:13" ht="13.5" hidden="1">
      <c r="A34" s="1">
        <v>39783</v>
      </c>
      <c r="D34" s="41">
        <v>101261</v>
      </c>
      <c r="E34" s="41">
        <v>41341</v>
      </c>
      <c r="F34" s="41">
        <v>-2456</v>
      </c>
      <c r="G34" s="41">
        <v>21785</v>
      </c>
      <c r="H34" s="41">
        <v>9771</v>
      </c>
      <c r="I34" s="41">
        <v>25515</v>
      </c>
      <c r="J34" s="41">
        <v>-3509</v>
      </c>
      <c r="K34" s="42">
        <v>81478</v>
      </c>
      <c r="L34" s="41">
        <v>4590</v>
      </c>
      <c r="M34" s="41">
        <v>15192</v>
      </c>
    </row>
    <row r="35" ht="13.5" hidden="1">
      <c r="G35" s="14"/>
    </row>
    <row r="36" spans="1:13" ht="13.5" hidden="1">
      <c r="A36" s="32" t="s">
        <v>24</v>
      </c>
      <c r="B36" s="20">
        <v>12</v>
      </c>
      <c r="C36" s="20" t="s">
        <v>25</v>
      </c>
      <c r="D36" s="14" t="e">
        <f>#REF!-D30</f>
        <v>#REF!</v>
      </c>
      <c r="E36" s="14" t="e">
        <f>#REF!-E30</f>
        <v>#REF!</v>
      </c>
      <c r="F36" s="14" t="e">
        <f>#REF!-F30</f>
        <v>#REF!</v>
      </c>
      <c r="G36" s="14" t="e">
        <f>#REF!-G30</f>
        <v>#REF!</v>
      </c>
      <c r="H36" s="14"/>
      <c r="I36" s="14"/>
      <c r="J36" s="14" t="e">
        <f>#REF!-J30</f>
        <v>#REF!</v>
      </c>
      <c r="K36" s="14" t="e">
        <f>#REF!-K30</f>
        <v>#REF!</v>
      </c>
      <c r="L36" s="14" t="e">
        <f>#REF!-L30</f>
        <v>#REF!</v>
      </c>
      <c r="M36" s="14" t="e">
        <f>#REF!-M30</f>
        <v>#REF!</v>
      </c>
    </row>
    <row r="37" spans="1:13" ht="13.5" hidden="1">
      <c r="A37" s="32"/>
      <c r="B37" s="20">
        <v>17</v>
      </c>
      <c r="C37" s="37"/>
      <c r="D37" s="14">
        <f>D10-D31</f>
        <v>0</v>
      </c>
      <c r="E37" s="14">
        <f aca="true" t="shared" si="0" ref="E37:G39">H10-E31</f>
        <v>0</v>
      </c>
      <c r="F37" s="14">
        <f t="shared" si="0"/>
        <v>0</v>
      </c>
      <c r="G37" s="14">
        <f t="shared" si="0"/>
        <v>0</v>
      </c>
      <c r="H37" s="14"/>
      <c r="I37" s="14"/>
      <c r="J37" s="14">
        <f>M10-J31</f>
        <v>0</v>
      </c>
      <c r="K37" s="14">
        <f aca="true" t="shared" si="1" ref="K37:M39">E10-K31</f>
        <v>0</v>
      </c>
      <c r="L37" s="14">
        <f t="shared" si="1"/>
        <v>0</v>
      </c>
      <c r="M37" s="14">
        <f t="shared" si="1"/>
        <v>0</v>
      </c>
    </row>
    <row r="38" spans="1:13" ht="13.5" hidden="1">
      <c r="A38" s="31"/>
      <c r="B38" s="20">
        <v>18</v>
      </c>
      <c r="C38" s="37"/>
      <c r="D38" s="14">
        <f>D11-D32</f>
        <v>0</v>
      </c>
      <c r="E38" s="14">
        <f t="shared" si="0"/>
        <v>0</v>
      </c>
      <c r="F38" s="14">
        <f t="shared" si="0"/>
        <v>0</v>
      </c>
      <c r="G38" s="14">
        <f t="shared" si="0"/>
        <v>0</v>
      </c>
      <c r="H38" s="14"/>
      <c r="I38" s="14"/>
      <c r="J38" s="14">
        <f>M11-J32</f>
        <v>0</v>
      </c>
      <c r="K38" s="14">
        <f t="shared" si="1"/>
        <v>0</v>
      </c>
      <c r="L38" s="14">
        <f t="shared" si="1"/>
        <v>0</v>
      </c>
      <c r="M38" s="14">
        <f t="shared" si="1"/>
        <v>0</v>
      </c>
    </row>
    <row r="39" spans="1:13" ht="13.5" hidden="1">
      <c r="A39" s="31"/>
      <c r="B39" s="20">
        <v>19</v>
      </c>
      <c r="C39" s="37"/>
      <c r="D39" s="14">
        <f>D12-D33</f>
        <v>0</v>
      </c>
      <c r="E39" s="14">
        <f t="shared" si="0"/>
        <v>0</v>
      </c>
      <c r="F39" s="14">
        <f t="shared" si="0"/>
        <v>0</v>
      </c>
      <c r="G39" s="14">
        <f t="shared" si="0"/>
        <v>0</v>
      </c>
      <c r="H39" s="14"/>
      <c r="I39" s="14"/>
      <c r="J39" s="14">
        <f>M12-J33</f>
        <v>0</v>
      </c>
      <c r="K39" s="14">
        <f t="shared" si="1"/>
        <v>0</v>
      </c>
      <c r="L39" s="14">
        <f t="shared" si="1"/>
        <v>0</v>
      </c>
      <c r="M39" s="14">
        <f t="shared" si="1"/>
        <v>0</v>
      </c>
    </row>
  </sheetData>
  <sheetProtection/>
  <mergeCells count="9">
    <mergeCell ref="G18:G20"/>
    <mergeCell ref="F6:F8"/>
    <mergeCell ref="G6:G8"/>
    <mergeCell ref="A27:L27"/>
    <mergeCell ref="A3:C8"/>
    <mergeCell ref="A15:C20"/>
    <mergeCell ref="E6:E8"/>
    <mergeCell ref="E18:E20"/>
    <mergeCell ref="F18:F20"/>
  </mergeCells>
  <printOptions/>
  <pageMargins left="0.5905511811023623" right="0.5905511811023623" top="0.5905511811023623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2010-01-22T02:27:27Z</cp:lastPrinted>
  <dcterms:created xsi:type="dcterms:W3CDTF">1999-09-03T01:18:55Z</dcterms:created>
  <dcterms:modified xsi:type="dcterms:W3CDTF">2015-02-05T01:18:37Z</dcterms:modified>
  <cp:category/>
  <cp:version/>
  <cp:contentType/>
  <cp:contentStatus/>
</cp:coreProperties>
</file>