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5" windowWidth="14880" windowHeight="10920" activeTab="0"/>
  </bookViews>
  <sheets>
    <sheet name="y3006000" sheetId="1" r:id="rId1"/>
  </sheets>
  <definedNames/>
  <calcPr fullCalcOnLoad="1"/>
</workbook>
</file>

<file path=xl/sharedStrings.xml><?xml version="1.0" encoding="utf-8"?>
<sst xmlns="http://schemas.openxmlformats.org/spreadsheetml/2006/main" count="414" uniqueCount="343">
  <si>
    <t>（1米ドル当たり各国通貨）</t>
  </si>
  <si>
    <t>(National currency per U.S. dollar)</t>
  </si>
  <si>
    <t xml:space="preserve">国（地域） </t>
  </si>
  <si>
    <t xml:space="preserve">Country and region  </t>
  </si>
  <si>
    <t xml:space="preserve"> </t>
  </si>
  <si>
    <t>2)</t>
  </si>
  <si>
    <t>円</t>
  </si>
  <si>
    <t>Yen</t>
  </si>
  <si>
    <t>ルピア</t>
  </si>
  <si>
    <t>Rupiah</t>
  </si>
  <si>
    <t>Won</t>
  </si>
  <si>
    <t>S. riyal</t>
  </si>
  <si>
    <t>シンガポールドル</t>
  </si>
  <si>
    <t>S. dollar</t>
  </si>
  <si>
    <t>バーツ</t>
  </si>
  <si>
    <t>Baht</t>
  </si>
  <si>
    <t>Yuan</t>
  </si>
  <si>
    <t>Ringgit</t>
  </si>
  <si>
    <t>Kyat</t>
  </si>
  <si>
    <t>カナダドル</t>
  </si>
  <si>
    <t>C. dollar</t>
  </si>
  <si>
    <t>Real</t>
  </si>
  <si>
    <t>I. krona</t>
  </si>
  <si>
    <t>Pound</t>
  </si>
  <si>
    <t>スイスフラン</t>
  </si>
  <si>
    <t>S. franc</t>
  </si>
  <si>
    <t>S. krona</t>
  </si>
  <si>
    <t>デンマーククローネ</t>
  </si>
  <si>
    <t>D. krone</t>
  </si>
  <si>
    <t>N. krone</t>
  </si>
  <si>
    <t>Forint</t>
  </si>
  <si>
    <t>Zloty</t>
  </si>
  <si>
    <t>ルーブル</t>
  </si>
  <si>
    <t>Ruble</t>
  </si>
  <si>
    <t>エジプトポンド</t>
  </si>
  <si>
    <t>E. pound</t>
  </si>
  <si>
    <t>Naira</t>
  </si>
  <si>
    <t>ランド</t>
  </si>
  <si>
    <t>Rand</t>
  </si>
  <si>
    <t>オーストラリアドル</t>
  </si>
  <si>
    <t>A. dollar</t>
  </si>
  <si>
    <t>ニュージーランドドル</t>
  </si>
  <si>
    <t>N.Z. dollar</t>
  </si>
  <si>
    <t>通貨単位</t>
  </si>
  <si>
    <t>Bolivar fuerte</t>
  </si>
  <si>
    <t>New I. dinar</t>
  </si>
  <si>
    <t>1)</t>
  </si>
  <si>
    <t>ボリバルフエルテ　</t>
  </si>
  <si>
    <t>T. lira</t>
  </si>
  <si>
    <t>アジア</t>
  </si>
  <si>
    <t>　日本</t>
  </si>
  <si>
    <t>　イラク</t>
  </si>
  <si>
    <t>　イラン</t>
  </si>
  <si>
    <t>　インド</t>
  </si>
  <si>
    <t>　インドネシア</t>
  </si>
  <si>
    <t>　韓国</t>
  </si>
  <si>
    <t>　サウジアラビア</t>
  </si>
  <si>
    <t>　シンガポール</t>
  </si>
  <si>
    <t>　タイ</t>
  </si>
  <si>
    <t>　中国</t>
  </si>
  <si>
    <t>　トルコ</t>
  </si>
  <si>
    <t>　フィリピン</t>
  </si>
  <si>
    <t>　マレーシア</t>
  </si>
  <si>
    <t>　ミャンマー</t>
  </si>
  <si>
    <t>北アメリカ</t>
  </si>
  <si>
    <t>　カナダ</t>
  </si>
  <si>
    <t>　メキシコ</t>
  </si>
  <si>
    <t>南アメリカ</t>
  </si>
  <si>
    <t>　アルゼンチン</t>
  </si>
  <si>
    <t>　コロンビア</t>
  </si>
  <si>
    <t>　チリ</t>
  </si>
  <si>
    <t>　ブラジル</t>
  </si>
  <si>
    <t>　ベネズエラ</t>
  </si>
  <si>
    <t>ヨーロッパ（ユーロ圏）</t>
  </si>
  <si>
    <t>　エストニア</t>
  </si>
  <si>
    <t>　アイスランド</t>
  </si>
  <si>
    <t>　イギリス</t>
  </si>
  <si>
    <t>　スイス</t>
  </si>
  <si>
    <t>　スウェーデン</t>
  </si>
  <si>
    <t>　デンマーク</t>
  </si>
  <si>
    <t>　ノルウェー</t>
  </si>
  <si>
    <t>　ハンガリー</t>
  </si>
  <si>
    <t>　ブルガリア</t>
  </si>
  <si>
    <t>　ポーランド</t>
  </si>
  <si>
    <t>アフリカ</t>
  </si>
  <si>
    <t>　エジプト</t>
  </si>
  <si>
    <t>　ナイジェリア</t>
  </si>
  <si>
    <t>　南アフリカ</t>
  </si>
  <si>
    <t>オセアニア</t>
  </si>
  <si>
    <t>　オーストラリア</t>
  </si>
  <si>
    <t>　ニュージーランド</t>
  </si>
  <si>
    <t>　為替相場は１米ドル当たり各国通貨単位で表示されており，年平均値である。</t>
  </si>
  <si>
    <t>Asia</t>
  </si>
  <si>
    <t>America, North</t>
  </si>
  <si>
    <t>America, South</t>
  </si>
  <si>
    <t>Africa</t>
  </si>
  <si>
    <t>Oceania</t>
  </si>
  <si>
    <t xml:space="preserve">  ロシア</t>
  </si>
  <si>
    <t>年平均</t>
  </si>
  <si>
    <t>　ラトビア</t>
  </si>
  <si>
    <t>　リトアニア</t>
  </si>
  <si>
    <t>Litas</t>
  </si>
  <si>
    <t>ユーロ</t>
  </si>
  <si>
    <t>Euro</t>
  </si>
  <si>
    <t>2)</t>
  </si>
  <si>
    <t>　アラブ首長国連邦</t>
  </si>
  <si>
    <t xml:space="preserve">　イスラエル </t>
  </si>
  <si>
    <t>　オマーン</t>
  </si>
  <si>
    <t>　カザフスタン</t>
  </si>
  <si>
    <t>　カタール</t>
  </si>
  <si>
    <t>　クウェート</t>
  </si>
  <si>
    <t>　シリア</t>
  </si>
  <si>
    <t>　スリランカ</t>
  </si>
  <si>
    <t>　ネパール</t>
  </si>
  <si>
    <t xml:space="preserve">　パキスタン </t>
  </si>
  <si>
    <t>　バングラデシュ</t>
  </si>
  <si>
    <t>　ベトナム</t>
  </si>
  <si>
    <t>　グアテマラ</t>
  </si>
  <si>
    <t>　パナマ</t>
  </si>
  <si>
    <t xml:space="preserve">　ウルグアイ </t>
  </si>
  <si>
    <t xml:space="preserve">　ボリビア </t>
  </si>
  <si>
    <t>　ウクライナ</t>
  </si>
  <si>
    <t>　クロアチア</t>
  </si>
  <si>
    <t>　チェコ</t>
  </si>
  <si>
    <t>　アルジェリア</t>
  </si>
  <si>
    <t>　アンゴラ</t>
  </si>
  <si>
    <t>　ウガンダ</t>
  </si>
  <si>
    <t>　ガーナ</t>
  </si>
  <si>
    <t>　カメルーン</t>
  </si>
  <si>
    <t>　ケニア</t>
  </si>
  <si>
    <t>　コンゴ民主共和国</t>
  </si>
  <si>
    <t>　スーダン</t>
  </si>
  <si>
    <t>　セネガル</t>
  </si>
  <si>
    <t>　タンザニア</t>
  </si>
  <si>
    <t>　チュニジア</t>
  </si>
  <si>
    <t>　マダガスカル</t>
  </si>
  <si>
    <t>　モロッコ</t>
  </si>
  <si>
    <t>Annual average</t>
  </si>
  <si>
    <t>ヨーロッパ
  （ユーロ圏以外）</t>
  </si>
  <si>
    <t>　中国(台湾)</t>
  </si>
  <si>
    <t xml:space="preserve">　中国(香港) </t>
  </si>
  <si>
    <t>Europe (the Euromarket area)</t>
  </si>
  <si>
    <t xml:space="preserve">　ペルー </t>
  </si>
  <si>
    <t>3)</t>
  </si>
  <si>
    <t>1)</t>
  </si>
  <si>
    <t>1)</t>
  </si>
  <si>
    <t>3)</t>
  </si>
  <si>
    <t>新シェケル</t>
  </si>
  <si>
    <t>新イラクディナール</t>
  </si>
  <si>
    <t>オマーンリアル</t>
  </si>
  <si>
    <t>テンゲ</t>
  </si>
  <si>
    <t>カタールリヤル</t>
  </si>
  <si>
    <t>ウォン</t>
  </si>
  <si>
    <t>クウェートディナール</t>
  </si>
  <si>
    <t>サウジアラビアリヤル</t>
  </si>
  <si>
    <t>シリアポンド</t>
  </si>
  <si>
    <t>スリランカルピー</t>
  </si>
  <si>
    <t>新台湾ドル</t>
  </si>
  <si>
    <t>香港ドル</t>
  </si>
  <si>
    <t>トルコリラ</t>
  </si>
  <si>
    <t>ネパールルピー</t>
  </si>
  <si>
    <t>パキスタンルピー</t>
  </si>
  <si>
    <t>タカ</t>
  </si>
  <si>
    <t>ドン</t>
  </si>
  <si>
    <t>チャット</t>
  </si>
  <si>
    <t>ケツァル</t>
  </si>
  <si>
    <t>バルボア</t>
  </si>
  <si>
    <t>レアル</t>
  </si>
  <si>
    <t>ヌエボソル</t>
  </si>
  <si>
    <t>ボリビアノ</t>
  </si>
  <si>
    <t>ラット／ユーロ　</t>
  </si>
  <si>
    <t>アイスランドクローナ</t>
  </si>
  <si>
    <t>フリヴニャ</t>
  </si>
  <si>
    <t>クーナ</t>
  </si>
  <si>
    <t>チェココルナ</t>
  </si>
  <si>
    <t>ノルウェークローネ</t>
  </si>
  <si>
    <t>フォリント</t>
  </si>
  <si>
    <t>レフ</t>
  </si>
  <si>
    <t>ズロチ</t>
  </si>
  <si>
    <t>リタス</t>
  </si>
  <si>
    <t>レイ</t>
  </si>
  <si>
    <t>アルジェリアンディナール</t>
  </si>
  <si>
    <t>クワンザ</t>
  </si>
  <si>
    <t>ウガンダシリング</t>
  </si>
  <si>
    <t>セディ</t>
  </si>
  <si>
    <t>CFAフラン</t>
  </si>
  <si>
    <t>ケニアシリング</t>
  </si>
  <si>
    <t>コンゴフラン</t>
  </si>
  <si>
    <t>スーダンポンド</t>
  </si>
  <si>
    <t>タンザニアシリング</t>
  </si>
  <si>
    <t>チュニジアディナール</t>
  </si>
  <si>
    <t>ナイラ</t>
  </si>
  <si>
    <t>アリアリ</t>
  </si>
  <si>
    <t>モロッコディルハム</t>
  </si>
  <si>
    <t>...</t>
  </si>
  <si>
    <t>3)4)</t>
  </si>
  <si>
    <t>1)4)5)</t>
  </si>
  <si>
    <t>1)7)</t>
  </si>
  <si>
    <t>UAEディルハム</t>
  </si>
  <si>
    <t>UAE Dirham</t>
  </si>
  <si>
    <t>New sheqel</t>
  </si>
  <si>
    <t>I. rial</t>
  </si>
  <si>
    <t>I. rupee</t>
  </si>
  <si>
    <t>O. rial</t>
  </si>
  <si>
    <t>Tenge</t>
  </si>
  <si>
    <t>Q. riyal</t>
  </si>
  <si>
    <t>K. dinar</t>
  </si>
  <si>
    <t>S. pound</t>
  </si>
  <si>
    <t>S. rupee</t>
  </si>
  <si>
    <t>H. dollar</t>
  </si>
  <si>
    <t>New T. dollar</t>
  </si>
  <si>
    <t>P. rupee</t>
  </si>
  <si>
    <t>N. rupee</t>
  </si>
  <si>
    <t>Taka</t>
  </si>
  <si>
    <t>P. peso</t>
  </si>
  <si>
    <t>Dong</t>
  </si>
  <si>
    <t>Quetzal</t>
  </si>
  <si>
    <t>Balboa</t>
  </si>
  <si>
    <t>M. peso</t>
  </si>
  <si>
    <t>A. peso</t>
  </si>
  <si>
    <t>U. peso</t>
  </si>
  <si>
    <t>C. peso</t>
  </si>
  <si>
    <t>Boliviano</t>
  </si>
  <si>
    <t xml:space="preserve">Lats / Euro </t>
  </si>
  <si>
    <t>Hryvnia</t>
  </si>
  <si>
    <t>Kuna</t>
  </si>
  <si>
    <t>スウェーデンクローナ</t>
  </si>
  <si>
    <t>C. koruna</t>
  </si>
  <si>
    <t>Lev</t>
  </si>
  <si>
    <t>　ルーマニア</t>
  </si>
  <si>
    <t>Lei</t>
  </si>
  <si>
    <t>Kwanza</t>
  </si>
  <si>
    <t>U. shilling</t>
  </si>
  <si>
    <t>Cedi</t>
  </si>
  <si>
    <t>CFA franc</t>
  </si>
  <si>
    <t>K. shilling</t>
  </si>
  <si>
    <t>T. shilling</t>
  </si>
  <si>
    <t>C. franc</t>
  </si>
  <si>
    <t>S. pound</t>
  </si>
  <si>
    <t>A. dinar</t>
  </si>
  <si>
    <t>T. dinar</t>
  </si>
  <si>
    <t>Ariary</t>
  </si>
  <si>
    <t>M. dirham</t>
  </si>
  <si>
    <t>2)4)</t>
  </si>
  <si>
    <t>ユーロ</t>
  </si>
  <si>
    <t xml:space="preserve">Euro </t>
  </si>
  <si>
    <t>Nuevo sol</t>
  </si>
  <si>
    <t xml:space="preserve">  Exchange rate is shown in national currency per 1 US dollar, and it is the annual average.</t>
  </si>
  <si>
    <t xml:space="preserve">  Japan</t>
  </si>
  <si>
    <t xml:space="preserve">  United Arab Emirates</t>
  </si>
  <si>
    <t xml:space="preserve">  Iraq  </t>
  </si>
  <si>
    <t xml:space="preserve">  Iran </t>
  </si>
  <si>
    <t xml:space="preserve">  India</t>
  </si>
  <si>
    <t xml:space="preserve">  Indonesia</t>
  </si>
  <si>
    <t xml:space="preserve">  Korea, Rep. of</t>
  </si>
  <si>
    <t xml:space="preserve">  Saudi Arabia </t>
  </si>
  <si>
    <t xml:space="preserve">  Singapore</t>
  </si>
  <si>
    <t xml:space="preserve">  Thailand </t>
  </si>
  <si>
    <t xml:space="preserve">  China</t>
  </si>
  <si>
    <t xml:space="preserve">  Turkey</t>
  </si>
  <si>
    <t xml:space="preserve">  Philippines</t>
  </si>
  <si>
    <t xml:space="preserve">  Malaysia </t>
  </si>
  <si>
    <t xml:space="preserve">  Myanmar</t>
  </si>
  <si>
    <t xml:space="preserve">  Canada</t>
  </si>
  <si>
    <t xml:space="preserve">  Mexico</t>
  </si>
  <si>
    <t xml:space="preserve">  Argentina </t>
  </si>
  <si>
    <t xml:space="preserve">  Colombia  </t>
  </si>
  <si>
    <t xml:space="preserve">  Chile </t>
  </si>
  <si>
    <t xml:space="preserve">  Brazil  </t>
  </si>
  <si>
    <t xml:space="preserve">  Venezuela  </t>
  </si>
  <si>
    <t xml:space="preserve">  Estonia</t>
  </si>
  <si>
    <t xml:space="preserve">  Latvia  </t>
  </si>
  <si>
    <t>Europe (outside the 
Euromarket area)</t>
  </si>
  <si>
    <t xml:space="preserve">  Iceland</t>
  </si>
  <si>
    <t xml:space="preserve">  United Kingdom</t>
  </si>
  <si>
    <t xml:space="preserve">  Switzerland</t>
  </si>
  <si>
    <t xml:space="preserve">  Sweden  </t>
  </si>
  <si>
    <t xml:space="preserve">  Denmark</t>
  </si>
  <si>
    <t xml:space="preserve">  Norway  </t>
  </si>
  <si>
    <t xml:space="preserve">  Hungary  </t>
  </si>
  <si>
    <t xml:space="preserve">  Bulgaria  </t>
  </si>
  <si>
    <t xml:space="preserve">  Poland</t>
  </si>
  <si>
    <t xml:space="preserve">  Lithuania  </t>
  </si>
  <si>
    <t xml:space="preserve">  Russia  </t>
  </si>
  <si>
    <t xml:space="preserve">  Egypt</t>
  </si>
  <si>
    <t xml:space="preserve">  Nigeria  </t>
  </si>
  <si>
    <t xml:space="preserve">  South Africa  </t>
  </si>
  <si>
    <t xml:space="preserve">  Australia</t>
  </si>
  <si>
    <t xml:space="preserve">  New Zealand</t>
  </si>
  <si>
    <r>
      <t>30-6　為替相場</t>
    </r>
    <r>
      <rPr>
        <sz val="14"/>
        <color indexed="8"/>
        <rFont val="ＭＳ Ｐ明朝"/>
        <family val="1"/>
      </rPr>
      <t>（2013，2014）</t>
    </r>
  </si>
  <si>
    <t>30-6  Exchange Rates (2013 and 2014)</t>
  </si>
  <si>
    <t xml:space="preserve">Currency unit </t>
  </si>
  <si>
    <t xml:space="preserve">Currency unit </t>
  </si>
  <si>
    <t xml:space="preserve">  Peru</t>
  </si>
  <si>
    <t xml:space="preserve">  Bolivia</t>
  </si>
  <si>
    <t xml:space="preserve">  Israel</t>
  </si>
  <si>
    <t>イランリアル</t>
  </si>
  <si>
    <t>インドルピー</t>
  </si>
  <si>
    <t>英ポンド</t>
  </si>
  <si>
    <r>
      <rPr>
        <sz val="10"/>
        <color indexed="8"/>
        <rFont val="ＭＳ Ｐ明朝"/>
        <family val="1"/>
      </rPr>
      <t xml:space="preserve">  </t>
    </r>
    <r>
      <rPr>
        <sz val="10"/>
        <color indexed="8"/>
        <rFont val="Times New Roman"/>
        <family val="1"/>
      </rPr>
      <t>Oman</t>
    </r>
  </si>
  <si>
    <t xml:space="preserve">  Ukraine</t>
  </si>
  <si>
    <t xml:space="preserve">  Kazakhstan</t>
  </si>
  <si>
    <t xml:space="preserve">  Croatia</t>
  </si>
  <si>
    <t xml:space="preserve">  Qatar</t>
  </si>
  <si>
    <t xml:space="preserve">  Kuwait</t>
  </si>
  <si>
    <t xml:space="preserve">  Czech</t>
  </si>
  <si>
    <t xml:space="preserve">  Syria</t>
  </si>
  <si>
    <t xml:space="preserve">  Sri Lanka</t>
  </si>
  <si>
    <t>人民元</t>
  </si>
  <si>
    <t xml:space="preserve">  China (Taiwan)</t>
  </si>
  <si>
    <t xml:space="preserve">  Romania</t>
  </si>
  <si>
    <t xml:space="preserve">  China (Hong Kong)</t>
  </si>
  <si>
    <t xml:space="preserve">  Nepal</t>
  </si>
  <si>
    <t xml:space="preserve">  Algeria</t>
  </si>
  <si>
    <t xml:space="preserve">  Pakistan</t>
  </si>
  <si>
    <t xml:space="preserve">  Angola</t>
  </si>
  <si>
    <t xml:space="preserve">  Bangladesh</t>
  </si>
  <si>
    <t xml:space="preserve">  Uganda</t>
  </si>
  <si>
    <t>フィリピンペソ</t>
  </si>
  <si>
    <t>1)4)</t>
  </si>
  <si>
    <t xml:space="preserve">  Viet Nam</t>
  </si>
  <si>
    <t xml:space="preserve">  Ghana</t>
  </si>
  <si>
    <t>リンギット</t>
  </si>
  <si>
    <t xml:space="preserve">  Cameroon</t>
  </si>
  <si>
    <t>2)6)</t>
  </si>
  <si>
    <t xml:space="preserve">  Kenya</t>
  </si>
  <si>
    <t xml:space="preserve">  Congo,Dem,Rep.of</t>
  </si>
  <si>
    <t xml:space="preserve">  Sudan</t>
  </si>
  <si>
    <t xml:space="preserve">  Guatemala</t>
  </si>
  <si>
    <t xml:space="preserve">  Senegal</t>
  </si>
  <si>
    <t xml:space="preserve">  Panama</t>
  </si>
  <si>
    <t xml:space="preserve">  Tanzania</t>
  </si>
  <si>
    <t>メキシコペソ</t>
  </si>
  <si>
    <t xml:space="preserve">  Tunisia</t>
  </si>
  <si>
    <t>アルゼンチンペソ</t>
  </si>
  <si>
    <t xml:space="preserve">  Madagascar</t>
  </si>
  <si>
    <t xml:space="preserve">  Uruguay</t>
  </si>
  <si>
    <t>ウルグアイペソ</t>
  </si>
  <si>
    <t>コロンビアペソ</t>
  </si>
  <si>
    <t xml:space="preserve">  Morocco</t>
  </si>
  <si>
    <t>チリペソ</t>
  </si>
  <si>
    <t xml:space="preserve">1)　市場相場　2)　公定相場　3）　主要相場　4)　年末値　5)　台湾国家発展委員会「Taiwan Statistical Data Book」による。　6)　公定相場と実勢相場には大きな乖離があるため，利用上注意を要する。2012年４月１日から管理変動相場制を導入。　7）　2014年１月ユーロに移行（移行前は公定相場）。　
資料　国際通貨基金「国際金融統計年報」  </t>
  </si>
  <si>
    <r>
      <t>1)  Market rate.  2)  Official rate.  3)  Principal rate.  4)  Year-end price.  5)  From Taiwan Statistical Data Book by the Taiwan National Development Council.  6)  The big difference between the official rate and the market rate should be noted. Managed floating-rate system was introduced from 1 April 2012.  7</t>
    </r>
    <r>
      <rPr>
        <sz val="12"/>
        <color indexed="8"/>
        <rFont val="ＭＳ Ｐ明朝"/>
        <family val="1"/>
      </rPr>
      <t>）</t>
    </r>
    <r>
      <rPr>
        <sz val="12"/>
        <color indexed="8"/>
        <rFont val="Times New Roman"/>
        <family val="1"/>
      </rPr>
      <t xml:space="preserve">  Change to Euro in January 2014 (Official rate before the change).  
Source:  International Monetary Fund "International Financial Statistics Yearbook". </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</si>
</sst>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00000"/>
    <numFmt numFmtId="180" formatCode="#,##0.0"/>
    <numFmt numFmtId="181" formatCode="#,##0.000"/>
    <numFmt numFmtId="182" formatCode="&quot;¥&quot;#,##0.0;&quot;¥&quot;\-#,##0.0"/>
    <numFmt numFmtId="183" formatCode="#,##0.0000"/>
    <numFmt numFmtId="184" formatCode="#,##0.00000"/>
    <numFmt numFmtId="185" formatCode="&quot;▼&quot;#,##0.0"/>
    <numFmt numFmtId="186" formatCode="&quot;▼&quot;#,##0.000"/>
    <numFmt numFmtId="187" formatCode="&quot;▼&quot;#,##0.0000"/>
    <numFmt numFmtId="188" formatCode="&quot;5)&quot;#,##0.000"/>
    <numFmt numFmtId="189" formatCode="&quot;5)&quot;#,##0.0000"/>
    <numFmt numFmtId="190" formatCode="\5\)\6\)0.0000"/>
    <numFmt numFmtId="191" formatCode="\5\)0.0000"/>
    <numFmt numFmtId="192" formatCode="\6\)0.0000"/>
    <numFmt numFmtId="193" formatCode="&quot;6)&quot;#,##0.0000"/>
    <numFmt numFmtId="194" formatCode="\4\)\6\)0.0000"/>
    <numFmt numFmtId="195" formatCode="\4\)0.0000"/>
    <numFmt numFmtId="196" formatCode="\a\)#,##0.00"/>
    <numFmt numFmtId="197" formatCode="\a\)0.000"/>
    <numFmt numFmtId="198" formatCode="\a\)#,##0.0000"/>
    <numFmt numFmtId="199" formatCode="\a\)#,##0.00000"/>
    <numFmt numFmtId="200" formatCode="\a\)#,##0.0"/>
    <numFmt numFmtId="201" formatCode="\b\)#,##0.0000"/>
    <numFmt numFmtId="202" formatCode="\c\)#,##0.0000"/>
    <numFmt numFmtId="203" formatCode="##,##0"/>
    <numFmt numFmtId="204" formatCode="##,#00"/>
    <numFmt numFmtId="205" formatCode="#,##0.0000_);[Red]\(#,##0.0000\)"/>
    <numFmt numFmtId="206" formatCode="&quot;¥&quot;#,##0.000;&quot;¥&quot;\-#,##0.000"/>
    <numFmt numFmtId="207" formatCode="&quot;j &quot;#,##0.000"/>
    <numFmt numFmtId="208" formatCode="##.#000"/>
    <numFmt numFmtId="209" formatCode="#\ ##0.0"/>
    <numFmt numFmtId="210" formatCode="\1\)\7\)"/>
    <numFmt numFmtId="211" formatCode="&quot;# &quot;0.00"/>
    <numFmt numFmtId="212" formatCode="&quot;# &quot;0.0000"/>
    <numFmt numFmtId="213" formatCode="#0.0000"/>
    <numFmt numFmtId="214" formatCode="&quot;Yes&quot;;&quot;Yes&quot;;&quot;No&quot;"/>
    <numFmt numFmtId="215" formatCode="&quot;True&quot;;&quot;True&quot;;&quot;False&quot;"/>
    <numFmt numFmtId="216" formatCode="&quot;On&quot;;&quot;On&quot;;&quot;Off&quot;"/>
    <numFmt numFmtId="217" formatCode="[$€-2]\ #,##0.00_);[Red]\([$€-2]\ #,##0.00\)"/>
  </numFmts>
  <fonts count="64">
    <font>
      <sz val="11"/>
      <name val="ＭＳ ゴシック"/>
      <family val="3"/>
    </font>
    <font>
      <b/>
      <sz val="11"/>
      <name val="ＭＳ ゴシック"/>
      <family val="3"/>
    </font>
    <font>
      <i/>
      <sz val="11"/>
      <name val="ＭＳ ゴシック"/>
      <family val="3"/>
    </font>
    <font>
      <b/>
      <i/>
      <sz val="11"/>
      <name val="ＭＳ ゴシック"/>
      <family val="3"/>
    </font>
    <font>
      <sz val="6"/>
      <name val="ＭＳ ゴシック"/>
      <family val="3"/>
    </font>
    <font>
      <u val="single"/>
      <sz val="11"/>
      <color indexed="12"/>
      <name val="ＭＳ ゴシック"/>
      <family val="3"/>
    </font>
    <font>
      <u val="single"/>
      <sz val="11"/>
      <color indexed="36"/>
      <name val="ＭＳ ゴシック"/>
      <family val="3"/>
    </font>
    <font>
      <sz val="12"/>
      <name val="System"/>
      <family val="0"/>
    </font>
    <font>
      <sz val="12"/>
      <color indexed="8"/>
      <name val="ＭＳ Ｐ明朝"/>
      <family val="1"/>
    </font>
    <font>
      <sz val="7"/>
      <name val="明朝"/>
      <family val="1"/>
    </font>
    <font>
      <b/>
      <sz val="16"/>
      <color indexed="8"/>
      <name val="ＭＳ Ｐ明朝"/>
      <family val="1"/>
    </font>
    <font>
      <sz val="14"/>
      <color indexed="8"/>
      <name val="ＭＳ Ｐ明朝"/>
      <family val="1"/>
    </font>
    <font>
      <b/>
      <sz val="12"/>
      <color indexed="8"/>
      <name val="ＭＳ Ｐ明朝"/>
      <family val="1"/>
    </font>
    <font>
      <sz val="12"/>
      <color indexed="8"/>
      <name val="Times New Roman"/>
      <family val="1"/>
    </font>
    <font>
      <sz val="11"/>
      <color indexed="8"/>
      <name val="ＭＳ 明朝"/>
      <family val="1"/>
    </font>
    <font>
      <sz val="11"/>
      <color indexed="8"/>
      <name val="Times New Roman"/>
      <family val="1"/>
    </font>
    <font>
      <sz val="11"/>
      <color indexed="8"/>
      <name val="ＭＳ ゴシック"/>
      <family val="3"/>
    </font>
    <font>
      <sz val="10"/>
      <color indexed="8"/>
      <name val="Times New Roman"/>
      <family val="1"/>
    </font>
    <font>
      <b/>
      <sz val="10"/>
      <color indexed="8"/>
      <name val="Times New Roman"/>
      <family val="1"/>
    </font>
    <font>
      <sz val="10"/>
      <color indexed="8"/>
      <name val="Verdana"/>
      <family val="2"/>
    </font>
    <font>
      <i/>
      <sz val="10"/>
      <color indexed="8"/>
      <name val="Times New Roman"/>
      <family val="1"/>
    </font>
    <font>
      <sz val="9.5"/>
      <color indexed="8"/>
      <name val="Times New Roman"/>
      <family val="1"/>
    </font>
    <font>
      <b/>
      <sz val="9"/>
      <color indexed="8"/>
      <name val="Times New Roman"/>
      <family val="1"/>
    </font>
    <font>
      <b/>
      <sz val="10.35"/>
      <color indexed="8"/>
      <name val="Arial"/>
      <family val="2"/>
    </font>
    <font>
      <sz val="10"/>
      <color indexed="8"/>
      <name val="ＭＳ Ｐ明朝"/>
      <family val="1"/>
    </font>
    <font>
      <sz val="10.5"/>
      <color indexed="8"/>
      <name val="ＭＳ Ｐ明朝"/>
      <family val="1"/>
    </font>
    <font>
      <sz val="10.35"/>
      <color indexed="8"/>
      <name val="Arial"/>
      <family val="2"/>
    </font>
    <font>
      <sz val="12"/>
      <color indexed="8"/>
      <name val="ＭＳ 明朝"/>
      <family val="1"/>
    </font>
    <font>
      <b/>
      <sz val="24"/>
      <color indexed="8"/>
      <name val="ＭＳ ゴシック"/>
      <family val="3"/>
    </font>
    <font>
      <sz val="12"/>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7" fillId="0" borderId="0">
      <alignment/>
      <protection/>
    </xf>
    <xf numFmtId="0" fontId="6" fillId="0" borderId="0" applyNumberFormat="0" applyFill="0" applyBorder="0" applyAlignment="0" applyProtection="0"/>
    <xf numFmtId="0" fontId="63" fillId="32" borderId="0" applyNumberFormat="0" applyBorder="0" applyAlignment="0" applyProtection="0"/>
  </cellStyleXfs>
  <cellXfs count="118">
    <xf numFmtId="0" fontId="0" fillId="0" borderId="0" xfId="0" applyAlignment="1">
      <alignment/>
    </xf>
    <xf numFmtId="0" fontId="10" fillId="0" borderId="0" xfId="0" applyFont="1" applyFill="1" applyAlignment="1">
      <alignment horizontal="centerContinuous"/>
    </xf>
    <xf numFmtId="0" fontId="12" fillId="0" borderId="0" xfId="0" applyFont="1" applyFill="1" applyAlignment="1">
      <alignment horizontal="centerContinuous"/>
    </xf>
    <xf numFmtId="0" fontId="13" fillId="0" borderId="0" xfId="0" applyFont="1" applyFill="1" applyAlignment="1">
      <alignment horizontal="centerContinuous"/>
    </xf>
    <xf numFmtId="0" fontId="12"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0" fontId="16" fillId="0" borderId="0" xfId="0" applyFont="1" applyFill="1" applyAlignment="1">
      <alignment/>
    </xf>
    <xf numFmtId="0" fontId="8" fillId="0" borderId="0" xfId="0" applyFont="1" applyFill="1" applyAlignment="1">
      <alignment vertical="top"/>
    </xf>
    <xf numFmtId="0" fontId="8" fillId="0" borderId="0" xfId="0" applyFont="1" applyFill="1" applyAlignment="1">
      <alignment/>
    </xf>
    <xf numFmtId="0" fontId="13" fillId="0" borderId="0" xfId="0" applyFont="1" applyFill="1" applyAlignment="1">
      <alignment vertical="top"/>
    </xf>
    <xf numFmtId="0" fontId="8" fillId="0" borderId="10" xfId="0" applyFont="1" applyFill="1" applyBorder="1" applyAlignment="1">
      <alignment/>
    </xf>
    <xf numFmtId="0" fontId="13" fillId="0" borderId="10" xfId="0" applyFont="1" applyFill="1" applyBorder="1" applyAlignment="1">
      <alignment horizontal="right"/>
    </xf>
    <xf numFmtId="0" fontId="8" fillId="0" borderId="0" xfId="0" applyFont="1" applyFill="1" applyBorder="1" applyAlignment="1">
      <alignment horizontal="centerContinuous" vertical="center" wrapText="1"/>
    </xf>
    <xf numFmtId="0" fontId="13" fillId="0" borderId="0" xfId="0" applyFont="1" applyFill="1" applyBorder="1" applyAlignment="1">
      <alignment horizontal="centerContinuous" vertical="top" wrapText="1"/>
    </xf>
    <xf numFmtId="0" fontId="15" fillId="0" borderId="0" xfId="0" applyFont="1" applyFill="1" applyBorder="1" applyAlignment="1">
      <alignment vertical="top" wrapText="1"/>
    </xf>
    <xf numFmtId="0" fontId="15" fillId="0" borderId="11" xfId="0" applyFont="1" applyFill="1" applyBorder="1" applyAlignment="1">
      <alignment vertical="top" wrapText="1"/>
    </xf>
    <xf numFmtId="0" fontId="8" fillId="0" borderId="12" xfId="0" applyFont="1" applyFill="1" applyBorder="1" applyAlignment="1">
      <alignment horizontal="centerContinuous" vertical="center" wrapText="1"/>
    </xf>
    <xf numFmtId="0" fontId="17" fillId="0" borderId="13" xfId="0" applyFont="1" applyFill="1" applyBorder="1" applyAlignment="1">
      <alignment horizontal="centerContinuous" vertical="top" wrapText="1"/>
    </xf>
    <xf numFmtId="0" fontId="8" fillId="0" borderId="14" xfId="0" applyFont="1" applyFill="1" applyBorder="1" applyAlignment="1">
      <alignment horizontal="centerContinuous" vertical="center" wrapText="1"/>
    </xf>
    <xf numFmtId="0" fontId="8" fillId="0" borderId="15" xfId="0" applyFont="1" applyFill="1" applyBorder="1" applyAlignment="1">
      <alignment horizontal="centerContinuous" vertical="top" wrapText="1"/>
    </xf>
    <xf numFmtId="0" fontId="8" fillId="0" borderId="15" xfId="0" applyFont="1" applyFill="1" applyBorder="1" applyAlignment="1">
      <alignment horizontal="centerContinuous" vertical="center" wrapText="1"/>
    </xf>
    <xf numFmtId="0" fontId="8" fillId="0" borderId="0" xfId="0" applyFont="1" applyFill="1" applyBorder="1" applyAlignment="1">
      <alignment horizontal="centerContinuous" vertical="top" wrapText="1"/>
    </xf>
    <xf numFmtId="0" fontId="17" fillId="0" borderId="0" xfId="0" applyFont="1" applyFill="1" applyBorder="1" applyAlignment="1">
      <alignment horizontal="centerContinuous" vertical="center" wrapText="1"/>
    </xf>
    <xf numFmtId="0" fontId="15" fillId="0" borderId="0" xfId="0" applyFont="1" applyFill="1" applyBorder="1" applyAlignment="1">
      <alignment horizontal="centerContinuous" vertical="top" wrapText="1"/>
    </xf>
    <xf numFmtId="0" fontId="15" fillId="0" borderId="15" xfId="0" applyFont="1" applyFill="1" applyBorder="1" applyAlignment="1">
      <alignment vertical="top" wrapText="1"/>
    </xf>
    <xf numFmtId="0" fontId="17" fillId="0" borderId="16" xfId="0" applyFont="1" applyFill="1" applyBorder="1" applyAlignment="1">
      <alignment horizontal="centerContinuous" vertical="center" wrapText="1"/>
    </xf>
    <xf numFmtId="0" fontId="17" fillId="0" borderId="17" xfId="0" applyFont="1" applyFill="1" applyBorder="1" applyAlignment="1">
      <alignment horizontal="centerContinuous" vertical="top" wrapText="1"/>
    </xf>
    <xf numFmtId="0" fontId="17" fillId="0" borderId="15" xfId="0" applyFont="1" applyFill="1" applyBorder="1" applyAlignment="1">
      <alignment horizontal="centerContinuous" vertical="center" wrapText="1"/>
    </xf>
    <xf numFmtId="0" fontId="17" fillId="0" borderId="0" xfId="0" applyFont="1" applyFill="1" applyBorder="1" applyAlignment="1">
      <alignment horizontal="centerContinuous" vertical="top" wrapText="1"/>
    </xf>
    <xf numFmtId="0" fontId="13" fillId="0" borderId="0" xfId="0" applyFont="1" applyFill="1" applyBorder="1" applyAlignment="1">
      <alignment horizontal="center" wrapText="1"/>
    </xf>
    <xf numFmtId="0" fontId="15" fillId="0" borderId="0" xfId="0" applyFont="1" applyFill="1" applyBorder="1" applyAlignment="1">
      <alignment horizontal="center" wrapText="1"/>
    </xf>
    <xf numFmtId="0" fontId="15" fillId="0" borderId="0" xfId="0" applyFont="1" applyFill="1" applyBorder="1" applyAlignment="1">
      <alignment wrapText="1"/>
    </xf>
    <xf numFmtId="0" fontId="15" fillId="0" borderId="15" xfId="0" applyFont="1" applyFill="1" applyBorder="1" applyAlignment="1">
      <alignment wrapText="1"/>
    </xf>
    <xf numFmtId="0" fontId="17" fillId="0" borderId="0" xfId="0" applyFont="1" applyFill="1" applyBorder="1" applyAlignment="1">
      <alignment horizontal="center" wrapText="1"/>
    </xf>
    <xf numFmtId="0" fontId="17" fillId="0" borderId="13" xfId="0" applyFont="1" applyFill="1" applyBorder="1" applyAlignment="1">
      <alignment horizontal="center" wrapText="1"/>
    </xf>
    <xf numFmtId="0" fontId="17" fillId="0" borderId="1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18" xfId="0" applyFont="1" applyFill="1" applyBorder="1" applyAlignment="1">
      <alignment horizontal="center" wrapText="1"/>
    </xf>
    <xf numFmtId="0" fontId="15" fillId="0" borderId="18" xfId="0" applyFont="1" applyFill="1" applyBorder="1" applyAlignment="1">
      <alignment horizontal="center" wrapText="1"/>
    </xf>
    <xf numFmtId="0" fontId="15" fillId="0" borderId="18" xfId="0" applyFont="1" applyFill="1" applyBorder="1" applyAlignment="1">
      <alignment wrapText="1"/>
    </xf>
    <xf numFmtId="0" fontId="15" fillId="0" borderId="17" xfId="0" applyFont="1" applyFill="1" applyBorder="1" applyAlignment="1">
      <alignment wrapText="1"/>
    </xf>
    <xf numFmtId="0" fontId="17" fillId="0" borderId="18" xfId="0" applyFont="1" applyFill="1" applyBorder="1" applyAlignment="1">
      <alignment horizontal="center" wrapText="1"/>
    </xf>
    <xf numFmtId="0" fontId="17" fillId="0" borderId="19" xfId="0" applyFont="1" applyFill="1" applyBorder="1" applyAlignment="1">
      <alignment horizont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4" fillId="0" borderId="0" xfId="0" applyFont="1" applyFill="1" applyAlignment="1">
      <alignment/>
    </xf>
    <xf numFmtId="0" fontId="16" fillId="0" borderId="0" xfId="0" applyFont="1" applyFill="1" applyAlignment="1">
      <alignment/>
    </xf>
    <xf numFmtId="0" fontId="13" fillId="0" borderId="22" xfId="0" applyFont="1" applyFill="1" applyBorder="1" applyAlignment="1">
      <alignment horizontal="center" wrapText="1"/>
    </xf>
    <xf numFmtId="0" fontId="15" fillId="0" borderId="22" xfId="0" applyFont="1" applyFill="1" applyBorder="1" applyAlignment="1">
      <alignment horizontal="center" wrapText="1"/>
    </xf>
    <xf numFmtId="0" fontId="15" fillId="0" borderId="22" xfId="0" applyFont="1" applyFill="1" applyBorder="1" applyAlignment="1">
      <alignment wrapText="1"/>
    </xf>
    <xf numFmtId="0" fontId="15" fillId="0" borderId="23" xfId="0" applyFont="1" applyFill="1" applyBorder="1" applyAlignment="1">
      <alignment wrapText="1"/>
    </xf>
    <xf numFmtId="0" fontId="17" fillId="0" borderId="22" xfId="0" applyFont="1" applyFill="1" applyBorder="1" applyAlignment="1">
      <alignment horizontal="center" wrapText="1"/>
    </xf>
    <xf numFmtId="0" fontId="17" fillId="0" borderId="24" xfId="0" applyFont="1" applyFill="1" applyBorder="1" applyAlignment="1">
      <alignment horizontal="center" wrapText="1"/>
    </xf>
    <xf numFmtId="0" fontId="12" fillId="0" borderId="0" xfId="0" applyFont="1" applyFill="1" applyBorder="1" applyAlignment="1">
      <alignment vertical="top"/>
    </xf>
    <xf numFmtId="0" fontId="18" fillId="0" borderId="0" xfId="0" applyFont="1" applyFill="1" applyBorder="1" applyAlignment="1">
      <alignment vertical="top"/>
    </xf>
    <xf numFmtId="0" fontId="17" fillId="0" borderId="0" xfId="0" applyFont="1" applyFill="1" applyBorder="1" applyAlignment="1">
      <alignment vertical="top"/>
    </xf>
    <xf numFmtId="0" fontId="17" fillId="0" borderId="15" xfId="0" applyFont="1" applyFill="1" applyBorder="1" applyAlignment="1">
      <alignment vertical="top"/>
    </xf>
    <xf numFmtId="0" fontId="8" fillId="0" borderId="0" xfId="0" applyFont="1" applyFill="1" applyBorder="1" applyAlignment="1">
      <alignment vertical="top"/>
    </xf>
    <xf numFmtId="0" fontId="17" fillId="0" borderId="13" xfId="0" applyFont="1" applyFill="1" applyBorder="1" applyAlignment="1">
      <alignment vertical="top"/>
    </xf>
    <xf numFmtId="3" fontId="19" fillId="0" borderId="0" xfId="0" applyNumberFormat="1" applyFont="1" applyFill="1" applyBorder="1" applyAlignment="1">
      <alignment horizontal="right" vertical="top"/>
    </xf>
    <xf numFmtId="0" fontId="17" fillId="0" borderId="0" xfId="0" applyFont="1" applyFill="1" applyBorder="1" applyAlignment="1">
      <alignment horizontal="right" vertical="top"/>
    </xf>
    <xf numFmtId="0" fontId="17" fillId="0" borderId="15" xfId="0" applyFont="1" applyFill="1" applyBorder="1" applyAlignment="1">
      <alignment horizontal="right" vertical="top"/>
    </xf>
    <xf numFmtId="209" fontId="8" fillId="0" borderId="0" xfId="61" applyNumberFormat="1" applyFont="1" applyFill="1" applyBorder="1" applyAlignment="1" applyProtection="1">
      <alignment vertical="top"/>
      <protection/>
    </xf>
    <xf numFmtId="183" fontId="19" fillId="0" borderId="0" xfId="61" applyNumberFormat="1" applyFont="1" applyFill="1" applyBorder="1" applyAlignment="1" applyProtection="1">
      <alignment horizontal="right" vertical="top"/>
      <protection/>
    </xf>
    <xf numFmtId="0" fontId="20" fillId="0" borderId="13" xfId="0" applyFont="1" applyFill="1" applyBorder="1" applyAlignment="1">
      <alignment vertical="top"/>
    </xf>
    <xf numFmtId="177" fontId="19" fillId="0" borderId="0" xfId="61" applyNumberFormat="1" applyFont="1" applyFill="1" applyBorder="1" applyAlignment="1">
      <alignment horizontal="right" vertical="top"/>
      <protection/>
    </xf>
    <xf numFmtId="0" fontId="17" fillId="0" borderId="0" xfId="0" applyFont="1" applyFill="1" applyBorder="1" applyAlignment="1">
      <alignment vertical="top" wrapText="1"/>
    </xf>
    <xf numFmtId="0" fontId="14" fillId="0" borderId="0" xfId="0" applyFont="1" applyFill="1" applyAlignment="1">
      <alignment vertical="top"/>
    </xf>
    <xf numFmtId="0" fontId="16" fillId="0" borderId="0" xfId="0" applyFont="1" applyFill="1" applyAlignment="1">
      <alignment vertical="top"/>
    </xf>
    <xf numFmtId="0" fontId="21" fillId="0" borderId="0" xfId="0" applyFont="1" applyFill="1" applyBorder="1" applyAlignment="1">
      <alignment vertical="top"/>
    </xf>
    <xf numFmtId="0" fontId="17" fillId="0" borderId="0" xfId="0" applyFont="1" applyFill="1" applyAlignment="1">
      <alignment vertical="top"/>
    </xf>
    <xf numFmtId="0" fontId="19" fillId="0" borderId="15" xfId="61" applyNumberFormat="1" applyFont="1" applyFill="1" applyBorder="1" applyAlignment="1">
      <alignment horizontal="right" vertical="top"/>
      <protection/>
    </xf>
    <xf numFmtId="0" fontId="19" fillId="0" borderId="0" xfId="61" applyNumberFormat="1" applyFont="1" applyFill="1" applyBorder="1" applyAlignment="1">
      <alignment horizontal="right" vertical="top"/>
      <protection/>
    </xf>
    <xf numFmtId="0" fontId="22" fillId="0" borderId="0" xfId="0" applyFont="1" applyFill="1" applyBorder="1" applyAlignment="1">
      <alignment vertical="top" wrapText="1"/>
    </xf>
    <xf numFmtId="178" fontId="19" fillId="0" borderId="0" xfId="61" applyNumberFormat="1" applyFont="1" applyFill="1" applyBorder="1" applyAlignment="1">
      <alignment horizontal="right" vertical="top"/>
      <protection/>
    </xf>
    <xf numFmtId="183" fontId="19" fillId="0" borderId="0" xfId="61" applyNumberFormat="1" applyFont="1" applyFill="1" applyBorder="1" applyAlignment="1">
      <alignment horizontal="right" vertical="top"/>
      <protection/>
    </xf>
    <xf numFmtId="0" fontId="17" fillId="0" borderId="0" xfId="0" applyNumberFormat="1" applyFont="1" applyFill="1" applyBorder="1" applyAlignment="1">
      <alignment horizontal="right" vertical="top"/>
    </xf>
    <xf numFmtId="0" fontId="17" fillId="0" borderId="15" xfId="0" applyNumberFormat="1" applyFont="1" applyFill="1" applyBorder="1" applyAlignment="1">
      <alignment horizontal="right" vertical="top"/>
    </xf>
    <xf numFmtId="180" fontId="19" fillId="0" borderId="0" xfId="61" applyNumberFormat="1" applyFont="1" applyFill="1" applyBorder="1" applyAlignment="1">
      <alignment horizontal="right" vertical="top"/>
      <protection/>
    </xf>
    <xf numFmtId="3" fontId="19" fillId="0" borderId="0" xfId="61" applyNumberFormat="1" applyFont="1" applyFill="1" applyBorder="1" applyAlignment="1">
      <alignment horizontal="right" vertical="top"/>
      <protection/>
    </xf>
    <xf numFmtId="0" fontId="12" fillId="0" borderId="0" xfId="0" applyFont="1" applyFill="1" applyBorder="1" applyAlignment="1">
      <alignment vertical="top" wrapText="1"/>
    </xf>
    <xf numFmtId="0" fontId="14" fillId="0" borderId="0" xfId="0" applyFont="1" applyFill="1" applyBorder="1" applyAlignment="1">
      <alignment vertical="top"/>
    </xf>
    <xf numFmtId="0" fontId="23" fillId="0" borderId="0" xfId="0" applyFont="1" applyFill="1" applyAlignment="1">
      <alignment vertical="top"/>
    </xf>
    <xf numFmtId="0" fontId="16" fillId="0" borderId="15" xfId="0" applyFont="1" applyFill="1" applyBorder="1" applyAlignment="1">
      <alignment vertical="top"/>
    </xf>
    <xf numFmtId="181" fontId="19" fillId="0" borderId="0" xfId="61" applyNumberFormat="1" applyFont="1" applyFill="1" applyBorder="1" applyAlignment="1">
      <alignment horizontal="right" vertical="top"/>
      <protection/>
    </xf>
    <xf numFmtId="2" fontId="19" fillId="0" borderId="0" xfId="61" applyNumberFormat="1" applyFont="1" applyFill="1" applyAlignment="1">
      <alignment horizontal="right" vertical="top"/>
      <protection/>
    </xf>
    <xf numFmtId="178" fontId="19" fillId="0" borderId="0" xfId="61" applyNumberFormat="1" applyFont="1" applyFill="1" applyAlignment="1">
      <alignment horizontal="right" vertical="top"/>
      <protection/>
    </xf>
    <xf numFmtId="2" fontId="19" fillId="0" borderId="0" xfId="61" applyNumberFormat="1" applyFont="1" applyFill="1" applyBorder="1" applyAlignment="1">
      <alignment horizontal="right" vertical="top"/>
      <protection/>
    </xf>
    <xf numFmtId="177" fontId="19" fillId="0" borderId="0" xfId="61" applyNumberFormat="1" applyFont="1" applyFill="1" applyAlignment="1">
      <alignment horizontal="right" vertical="top"/>
      <protection/>
    </xf>
    <xf numFmtId="178" fontId="19" fillId="0" borderId="0" xfId="61" applyNumberFormat="1" applyFont="1" applyFill="1" applyBorder="1" applyAlignment="1" applyProtection="1">
      <alignment horizontal="right" vertical="top"/>
      <protection locked="0"/>
    </xf>
    <xf numFmtId="183" fontId="19" fillId="0" borderId="0" xfId="61" applyNumberFormat="1" applyFont="1" applyFill="1" applyAlignment="1">
      <alignment horizontal="right" vertical="top"/>
      <protection/>
    </xf>
    <xf numFmtId="208" fontId="19" fillId="0" borderId="0" xfId="61" applyNumberFormat="1" applyFont="1" applyFill="1" applyAlignment="1">
      <alignment horizontal="right" vertical="top"/>
      <protection/>
    </xf>
    <xf numFmtId="213" fontId="19" fillId="0" borderId="0" xfId="61" applyNumberFormat="1" applyFont="1" applyFill="1" applyBorder="1" applyAlignment="1">
      <alignment horizontal="right" vertical="top"/>
      <protection/>
    </xf>
    <xf numFmtId="3" fontId="19" fillId="0" borderId="0" xfId="61" applyNumberFormat="1" applyFont="1" applyFill="1" applyAlignment="1">
      <alignment vertical="top"/>
      <protection/>
    </xf>
    <xf numFmtId="209" fontId="25" fillId="0" borderId="0" xfId="61" applyNumberFormat="1" applyFont="1" applyFill="1" applyBorder="1" applyAlignment="1" applyProtection="1">
      <alignment vertical="top"/>
      <protection/>
    </xf>
    <xf numFmtId="180" fontId="19" fillId="0" borderId="0" xfId="61" applyNumberFormat="1" applyFont="1" applyFill="1" applyAlignment="1">
      <alignment horizontal="right" vertical="top"/>
      <protection/>
    </xf>
    <xf numFmtId="3" fontId="19" fillId="0" borderId="0" xfId="0" applyNumberFormat="1" applyFont="1" applyFill="1" applyAlignment="1">
      <alignment horizontal="right" vertical="top"/>
    </xf>
    <xf numFmtId="4" fontId="19" fillId="0" borderId="0" xfId="61" applyNumberFormat="1" applyFont="1" applyFill="1" applyBorder="1" applyAlignment="1">
      <alignment horizontal="right" vertical="top"/>
      <protection/>
    </xf>
    <xf numFmtId="0" fontId="26" fillId="0" borderId="0" xfId="0" applyFont="1" applyFill="1" applyBorder="1" applyAlignment="1">
      <alignment vertical="top"/>
    </xf>
    <xf numFmtId="0" fontId="26" fillId="0" borderId="0" xfId="0" applyFont="1" applyFill="1" applyAlignment="1">
      <alignment vertical="top"/>
    </xf>
    <xf numFmtId="3" fontId="19" fillId="0" borderId="15" xfId="61" applyNumberFormat="1" applyFont="1" applyFill="1" applyBorder="1" applyAlignment="1">
      <alignment vertical="top"/>
      <protection/>
    </xf>
    <xf numFmtId="4" fontId="19" fillId="0" borderId="0" xfId="61" applyNumberFormat="1" applyFont="1" applyFill="1" applyAlignment="1">
      <alignment horizontal="right" vertical="top"/>
      <protection/>
    </xf>
    <xf numFmtId="181" fontId="19" fillId="0" borderId="0" xfId="61" applyNumberFormat="1" applyFont="1" applyFill="1" applyAlignment="1">
      <alignment horizontal="right" vertical="top"/>
      <protection/>
    </xf>
    <xf numFmtId="3" fontId="19" fillId="0" borderId="0" xfId="61" applyNumberFormat="1" applyFont="1" applyFill="1" applyBorder="1" applyAlignment="1">
      <alignment vertical="top"/>
      <protection/>
    </xf>
    <xf numFmtId="183" fontId="19" fillId="0" borderId="0" xfId="61" applyNumberFormat="1" applyFont="1" applyFill="1" applyAlignment="1">
      <alignment vertical="top"/>
      <protection/>
    </xf>
    <xf numFmtId="0" fontId="17" fillId="0" borderId="10" xfId="0" applyFont="1" applyFill="1" applyBorder="1" applyAlignment="1">
      <alignment/>
    </xf>
    <xf numFmtId="0" fontId="17" fillId="0" borderId="25" xfId="0" applyFont="1" applyFill="1" applyBorder="1" applyAlignment="1">
      <alignment/>
    </xf>
    <xf numFmtId="181" fontId="19" fillId="0" borderId="25" xfId="61" applyNumberFormat="1" applyFont="1" applyFill="1" applyBorder="1" applyAlignment="1">
      <alignment horizontal="right" vertical="center"/>
      <protection/>
    </xf>
    <xf numFmtId="181" fontId="19" fillId="0" borderId="10" xfId="61" applyNumberFormat="1" applyFont="1" applyFill="1" applyBorder="1" applyAlignment="1">
      <alignment horizontal="right" vertical="center"/>
      <protection/>
    </xf>
    <xf numFmtId="178" fontId="19" fillId="0" borderId="25" xfId="61" applyNumberFormat="1" applyFont="1" applyFill="1" applyBorder="1" applyAlignment="1" applyProtection="1">
      <alignment horizontal="right" vertical="center"/>
      <protection locked="0"/>
    </xf>
    <xf numFmtId="178" fontId="19" fillId="0" borderId="10" xfId="61" applyNumberFormat="1" applyFont="1" applyFill="1" applyBorder="1" applyAlignment="1" applyProtection="1">
      <alignment horizontal="right" vertical="center"/>
      <protection locked="0"/>
    </xf>
    <xf numFmtId="0" fontId="27" fillId="0" borderId="0" xfId="0" applyFont="1" applyFill="1" applyAlignment="1">
      <alignment/>
    </xf>
    <xf numFmtId="0" fontId="13" fillId="0" borderId="0" xfId="0" applyFont="1" applyFill="1" applyAlignment="1">
      <alignment/>
    </xf>
    <xf numFmtId="0" fontId="28" fillId="0" borderId="0" xfId="0" applyFont="1" applyFill="1" applyAlignment="1">
      <alignment/>
    </xf>
    <xf numFmtId="0" fontId="29" fillId="0" borderId="0" xfId="0" applyFont="1" applyFill="1" applyAlignment="1">
      <alignment/>
    </xf>
    <xf numFmtId="0" fontId="8" fillId="0" borderId="0" xfId="0" applyFont="1" applyFill="1" applyBorder="1" applyAlignment="1">
      <alignment horizontal="left" vertical="top" wrapText="1"/>
    </xf>
    <xf numFmtId="0" fontId="13" fillId="0" borderId="0"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AWASE"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02"/>
  <sheetViews>
    <sheetView tabSelected="1" zoomScalePageLayoutView="0" workbookViewId="0" topLeftCell="A1">
      <selection activeCell="A1" sqref="A1"/>
    </sheetView>
  </sheetViews>
  <sheetFormatPr defaultColWidth="8.796875" defaultRowHeight="14.25"/>
  <cols>
    <col min="1" max="1" width="23.59765625" style="7" customWidth="1"/>
    <col min="2" max="2" width="17.59765625" style="7" customWidth="1"/>
    <col min="3" max="3" width="5.59765625" style="6" customWidth="1"/>
    <col min="4" max="4" width="0.8984375" style="6" customWidth="1"/>
    <col min="5" max="5" width="22.59765625" style="5" customWidth="1"/>
    <col min="6" max="6" width="15.59765625" style="7" customWidth="1"/>
    <col min="7" max="8" width="12.59765625" style="7" customWidth="1"/>
    <col min="9" max="9" width="23.59765625" style="7" customWidth="1"/>
    <col min="10" max="10" width="17.59765625" style="7" customWidth="1"/>
    <col min="11" max="11" width="5.59765625" style="6" customWidth="1"/>
    <col min="12" max="12" width="0.8984375" style="6" customWidth="1"/>
    <col min="13" max="13" width="22.59765625" style="5" customWidth="1"/>
    <col min="14" max="14" width="15.59765625" style="7" customWidth="1"/>
    <col min="15" max="16" width="12.59765625" style="7" customWidth="1"/>
    <col min="17" max="16384" width="9" style="7" customWidth="1"/>
  </cols>
  <sheetData>
    <row r="1" spans="1:16" s="4" customFormat="1" ht="26.25" customHeight="1">
      <c r="A1" s="1" t="s">
        <v>289</v>
      </c>
      <c r="B1" s="2"/>
      <c r="C1" s="2"/>
      <c r="D1" s="2"/>
      <c r="E1" s="2"/>
      <c r="F1" s="2"/>
      <c r="G1" s="2"/>
      <c r="H1" s="2"/>
      <c r="I1" s="3" t="s">
        <v>290</v>
      </c>
      <c r="J1" s="2"/>
      <c r="K1" s="2"/>
      <c r="L1" s="2"/>
      <c r="M1" s="2"/>
      <c r="N1" s="2"/>
      <c r="O1" s="2"/>
      <c r="P1" s="2"/>
    </row>
    <row r="2" spans="1:43" ht="15.75" customHeight="1">
      <c r="A2" s="5"/>
      <c r="B2" s="5"/>
      <c r="F2" s="5"/>
      <c r="G2" s="5"/>
      <c r="H2" s="5"/>
      <c r="I2" s="5"/>
      <c r="J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1:9" s="9" customFormat="1" ht="18.75" customHeight="1">
      <c r="A3" s="8" t="s">
        <v>91</v>
      </c>
      <c r="I3" s="10" t="s">
        <v>247</v>
      </c>
    </row>
    <row r="4" spans="1:16" s="9" customFormat="1" ht="18.75" customHeight="1" thickBot="1">
      <c r="A4" s="11" t="s">
        <v>0</v>
      </c>
      <c r="B4" s="11"/>
      <c r="C4" s="11"/>
      <c r="D4" s="11"/>
      <c r="E4" s="11"/>
      <c r="F4" s="11"/>
      <c r="G4" s="11"/>
      <c r="H4" s="11"/>
      <c r="I4" s="11"/>
      <c r="J4" s="11"/>
      <c r="K4" s="11"/>
      <c r="L4" s="11"/>
      <c r="M4" s="11"/>
      <c r="N4" s="11"/>
      <c r="O4" s="11"/>
      <c r="P4" s="12" t="s">
        <v>1</v>
      </c>
    </row>
    <row r="5" spans="1:43" ht="18" customHeight="1">
      <c r="A5" s="13" t="s">
        <v>2</v>
      </c>
      <c r="B5" s="14"/>
      <c r="C5" s="15"/>
      <c r="D5" s="16"/>
      <c r="E5" s="17" t="s">
        <v>43</v>
      </c>
      <c r="F5" s="18"/>
      <c r="G5" s="19" t="s">
        <v>98</v>
      </c>
      <c r="H5" s="20"/>
      <c r="I5" s="13" t="s">
        <v>2</v>
      </c>
      <c r="J5" s="14"/>
      <c r="K5" s="15"/>
      <c r="L5" s="16"/>
      <c r="M5" s="13" t="s">
        <v>43</v>
      </c>
      <c r="N5" s="18"/>
      <c r="O5" s="21" t="s">
        <v>98</v>
      </c>
      <c r="P5" s="22"/>
      <c r="Q5" s="5"/>
      <c r="R5" s="5"/>
      <c r="S5" s="5"/>
      <c r="T5" s="5"/>
      <c r="U5" s="5"/>
      <c r="V5" s="5"/>
      <c r="W5" s="5"/>
      <c r="X5" s="5"/>
      <c r="Y5" s="5"/>
      <c r="Z5" s="5"/>
      <c r="AA5" s="5"/>
      <c r="AB5" s="5"/>
      <c r="AC5" s="5"/>
      <c r="AD5" s="5"/>
      <c r="AE5" s="5"/>
      <c r="AF5" s="5"/>
      <c r="AG5" s="5"/>
      <c r="AH5" s="5"/>
      <c r="AI5" s="5"/>
      <c r="AJ5" s="5"/>
      <c r="AK5" s="5"/>
      <c r="AL5" s="5"/>
      <c r="AM5" s="5"/>
      <c r="AN5" s="5"/>
      <c r="AO5" s="5"/>
      <c r="AP5" s="5"/>
      <c r="AQ5" s="5"/>
    </row>
    <row r="6" spans="1:43" ht="15.75" customHeight="1">
      <c r="A6" s="23" t="s">
        <v>3</v>
      </c>
      <c r="B6" s="24"/>
      <c r="C6" s="15"/>
      <c r="D6" s="25"/>
      <c r="E6" s="23" t="s">
        <v>291</v>
      </c>
      <c r="F6" s="18"/>
      <c r="G6" s="26" t="s">
        <v>137</v>
      </c>
      <c r="H6" s="27"/>
      <c r="I6" s="23" t="s">
        <v>3</v>
      </c>
      <c r="J6" s="24"/>
      <c r="K6" s="15"/>
      <c r="L6" s="25"/>
      <c r="M6" s="23" t="s">
        <v>292</v>
      </c>
      <c r="N6" s="18"/>
      <c r="O6" s="28" t="s">
        <v>137</v>
      </c>
      <c r="P6" s="29"/>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s="47" customFormat="1" ht="15.75" customHeight="1">
      <c r="A7" s="30"/>
      <c r="B7" s="31"/>
      <c r="C7" s="32"/>
      <c r="D7" s="33"/>
      <c r="E7" s="34"/>
      <c r="F7" s="35"/>
      <c r="G7" s="36">
        <v>2013</v>
      </c>
      <c r="H7" s="37">
        <v>2014</v>
      </c>
      <c r="I7" s="38"/>
      <c r="J7" s="39"/>
      <c r="K7" s="40"/>
      <c r="L7" s="41"/>
      <c r="M7" s="42"/>
      <c r="N7" s="43"/>
      <c r="O7" s="44">
        <v>2013</v>
      </c>
      <c r="P7" s="45">
        <v>2014</v>
      </c>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row>
    <row r="8" spans="1:43" s="47" customFormat="1" ht="3.75" customHeight="1">
      <c r="A8" s="48"/>
      <c r="B8" s="49"/>
      <c r="C8" s="50"/>
      <c r="D8" s="51"/>
      <c r="E8" s="52"/>
      <c r="F8" s="53"/>
      <c r="G8" s="52"/>
      <c r="H8" s="52"/>
      <c r="I8" s="30"/>
      <c r="J8" s="31"/>
      <c r="K8" s="32"/>
      <c r="L8" s="33"/>
      <c r="M8" s="34"/>
      <c r="N8" s="35"/>
      <c r="O8" s="34"/>
      <c r="P8" s="34"/>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row>
    <row r="9" spans="1:43" ht="16.5" customHeight="1">
      <c r="A9" s="54" t="s">
        <v>49</v>
      </c>
      <c r="B9" s="55" t="s">
        <v>92</v>
      </c>
      <c r="C9" s="56"/>
      <c r="D9" s="57"/>
      <c r="E9" s="58"/>
      <c r="F9" s="59"/>
      <c r="G9" s="60"/>
      <c r="H9" s="60"/>
      <c r="I9" s="58" t="s">
        <v>142</v>
      </c>
      <c r="J9" s="56" t="s">
        <v>293</v>
      </c>
      <c r="K9" s="61" t="s">
        <v>46</v>
      </c>
      <c r="L9" s="62"/>
      <c r="M9" s="63" t="s">
        <v>168</v>
      </c>
      <c r="N9" s="59" t="s">
        <v>246</v>
      </c>
      <c r="O9" s="64">
        <v>2.7019</v>
      </c>
      <c r="P9" s="64">
        <v>2.839</v>
      </c>
      <c r="Q9" s="5"/>
      <c r="R9" s="5"/>
      <c r="S9" s="5"/>
      <c r="T9" s="5"/>
      <c r="U9" s="5"/>
      <c r="V9" s="5"/>
      <c r="W9" s="5"/>
      <c r="X9" s="5"/>
      <c r="Y9" s="5"/>
      <c r="Z9" s="5"/>
      <c r="AA9" s="5"/>
      <c r="AB9" s="5"/>
      <c r="AC9" s="5"/>
      <c r="AD9" s="5"/>
      <c r="AE9" s="5"/>
      <c r="AF9" s="5"/>
      <c r="AG9" s="5"/>
      <c r="AH9" s="5"/>
      <c r="AI9" s="5"/>
      <c r="AJ9" s="5"/>
      <c r="AK9" s="5"/>
      <c r="AL9" s="5"/>
      <c r="AM9" s="5"/>
      <c r="AN9" s="5"/>
      <c r="AO9" s="5"/>
      <c r="AP9" s="5"/>
      <c r="AQ9" s="5"/>
    </row>
    <row r="10" spans="1:43" s="69" customFormat="1" ht="16.5" customHeight="1">
      <c r="A10" s="58" t="s">
        <v>50</v>
      </c>
      <c r="B10" s="56" t="s">
        <v>248</v>
      </c>
      <c r="C10" s="61" t="s">
        <v>46</v>
      </c>
      <c r="D10" s="62"/>
      <c r="E10" s="63" t="s">
        <v>6</v>
      </c>
      <c r="F10" s="65" t="s">
        <v>7</v>
      </c>
      <c r="G10" s="66">
        <v>97.596</v>
      </c>
      <c r="H10" s="66">
        <v>105.945</v>
      </c>
      <c r="I10" s="58" t="s">
        <v>120</v>
      </c>
      <c r="J10" s="67" t="s">
        <v>294</v>
      </c>
      <c r="K10" s="61" t="s">
        <v>46</v>
      </c>
      <c r="L10" s="62"/>
      <c r="M10" s="63" t="s">
        <v>169</v>
      </c>
      <c r="N10" s="59" t="s">
        <v>222</v>
      </c>
      <c r="O10" s="66">
        <v>6.91</v>
      </c>
      <c r="P10" s="66">
        <v>6.91</v>
      </c>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row>
    <row r="11" spans="1:43" ht="33.75" customHeight="1">
      <c r="A11" s="58" t="s">
        <v>105</v>
      </c>
      <c r="B11" s="70" t="s">
        <v>249</v>
      </c>
      <c r="C11" s="61" t="s">
        <v>5</v>
      </c>
      <c r="D11" s="62"/>
      <c r="E11" s="63" t="s">
        <v>198</v>
      </c>
      <c r="F11" s="71" t="s">
        <v>199</v>
      </c>
      <c r="G11" s="72">
        <v>3.6725</v>
      </c>
      <c r="H11" s="73">
        <v>3.6725</v>
      </c>
      <c r="I11" s="54" t="s">
        <v>73</v>
      </c>
      <c r="J11" s="74" t="s">
        <v>141</v>
      </c>
      <c r="K11" s="61" t="s">
        <v>46</v>
      </c>
      <c r="L11" s="62"/>
      <c r="M11" s="58" t="s">
        <v>102</v>
      </c>
      <c r="N11" s="59" t="s">
        <v>103</v>
      </c>
      <c r="O11" s="75">
        <v>0.7532</v>
      </c>
      <c r="P11" s="75">
        <v>0.7537</v>
      </c>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row>
    <row r="12" spans="1:43" ht="16.5" customHeight="1">
      <c r="A12" s="58" t="s">
        <v>106</v>
      </c>
      <c r="B12" s="56" t="s">
        <v>295</v>
      </c>
      <c r="C12" s="61" t="s">
        <v>46</v>
      </c>
      <c r="D12" s="62"/>
      <c r="E12" s="63" t="s">
        <v>147</v>
      </c>
      <c r="F12" s="59" t="s">
        <v>200</v>
      </c>
      <c r="G12" s="76">
        <v>3.6108</v>
      </c>
      <c r="H12" s="76">
        <v>3.5779</v>
      </c>
      <c r="I12" s="58" t="s">
        <v>74</v>
      </c>
      <c r="J12" s="56" t="s">
        <v>270</v>
      </c>
      <c r="K12" s="77" t="s">
        <v>145</v>
      </c>
      <c r="L12" s="78"/>
      <c r="M12" s="58" t="s">
        <v>244</v>
      </c>
      <c r="N12" s="59" t="s">
        <v>245</v>
      </c>
      <c r="O12" s="75">
        <v>0.7532</v>
      </c>
      <c r="P12" s="75">
        <v>0.7537</v>
      </c>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row>
    <row r="13" spans="1:43" s="69" customFormat="1" ht="16.5" customHeight="1">
      <c r="A13" s="58" t="s">
        <v>51</v>
      </c>
      <c r="B13" s="56" t="s">
        <v>250</v>
      </c>
      <c r="C13" s="61" t="s">
        <v>46</v>
      </c>
      <c r="D13" s="62"/>
      <c r="E13" s="63" t="s">
        <v>148</v>
      </c>
      <c r="F13" s="59" t="s">
        <v>45</v>
      </c>
      <c r="G13" s="79">
        <v>1166</v>
      </c>
      <c r="H13" s="79">
        <v>1166</v>
      </c>
      <c r="I13" s="58" t="s">
        <v>99</v>
      </c>
      <c r="J13" s="56" t="s">
        <v>271</v>
      </c>
      <c r="K13" s="61" t="s">
        <v>197</v>
      </c>
      <c r="L13" s="62"/>
      <c r="M13" s="58" t="s">
        <v>170</v>
      </c>
      <c r="N13" s="59" t="s">
        <v>223</v>
      </c>
      <c r="O13" s="75">
        <v>0.5294</v>
      </c>
      <c r="P13" s="75">
        <v>0.7537</v>
      </c>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row>
    <row r="14" spans="1:43" ht="33.75" customHeight="1">
      <c r="A14" s="58" t="s">
        <v>52</v>
      </c>
      <c r="B14" s="56" t="s">
        <v>251</v>
      </c>
      <c r="C14" s="61" t="s">
        <v>5</v>
      </c>
      <c r="D14" s="62"/>
      <c r="E14" s="63" t="s">
        <v>296</v>
      </c>
      <c r="F14" s="59" t="s">
        <v>201</v>
      </c>
      <c r="G14" s="80">
        <v>18414</v>
      </c>
      <c r="H14" s="80">
        <v>25942</v>
      </c>
      <c r="I14" s="81" t="s">
        <v>138</v>
      </c>
      <c r="J14" s="74" t="s">
        <v>272</v>
      </c>
      <c r="K14" s="61"/>
      <c r="L14" s="62"/>
      <c r="M14" s="82"/>
      <c r="N14" s="83"/>
      <c r="O14" s="84"/>
      <c r="P14" s="69"/>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row>
    <row r="15" spans="1:43" ht="16.5" customHeight="1">
      <c r="A15" s="58" t="s">
        <v>53</v>
      </c>
      <c r="B15" s="56" t="s">
        <v>252</v>
      </c>
      <c r="C15" s="61" t="s">
        <v>46</v>
      </c>
      <c r="D15" s="62"/>
      <c r="E15" s="63" t="s">
        <v>297</v>
      </c>
      <c r="F15" s="59" t="s">
        <v>202</v>
      </c>
      <c r="G15" s="85">
        <v>58.598</v>
      </c>
      <c r="H15" s="85">
        <v>61.03</v>
      </c>
      <c r="I15" s="58" t="s">
        <v>75</v>
      </c>
      <c r="J15" s="56" t="s">
        <v>273</v>
      </c>
      <c r="K15" s="61" t="s">
        <v>5</v>
      </c>
      <c r="L15" s="62"/>
      <c r="M15" s="63" t="s">
        <v>171</v>
      </c>
      <c r="N15" s="59" t="s">
        <v>22</v>
      </c>
      <c r="O15" s="86">
        <v>122.18</v>
      </c>
      <c r="P15" s="86">
        <v>116.77</v>
      </c>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row>
    <row r="16" spans="1:43" ht="16.5" customHeight="1">
      <c r="A16" s="58" t="s">
        <v>54</v>
      </c>
      <c r="B16" s="56" t="s">
        <v>253</v>
      </c>
      <c r="C16" s="61" t="s">
        <v>46</v>
      </c>
      <c r="D16" s="62"/>
      <c r="E16" s="63" t="s">
        <v>8</v>
      </c>
      <c r="F16" s="59" t="s">
        <v>9</v>
      </c>
      <c r="G16" s="79">
        <v>10461.2</v>
      </c>
      <c r="H16" s="79">
        <v>11865.2</v>
      </c>
      <c r="I16" s="58" t="s">
        <v>76</v>
      </c>
      <c r="J16" s="56" t="s">
        <v>274</v>
      </c>
      <c r="K16" s="61" t="s">
        <v>46</v>
      </c>
      <c r="L16" s="62"/>
      <c r="M16" s="63" t="s">
        <v>298</v>
      </c>
      <c r="N16" s="59" t="s">
        <v>23</v>
      </c>
      <c r="O16" s="87">
        <f>ROUND(1/1.5645,4)</f>
        <v>0.6392</v>
      </c>
      <c r="P16" s="87">
        <f>ROUND(1/1.6474,4)</f>
        <v>0.607</v>
      </c>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row>
    <row r="17" spans="1:43" ht="16.5" customHeight="1">
      <c r="A17" s="58" t="s">
        <v>107</v>
      </c>
      <c r="B17" s="56" t="s">
        <v>299</v>
      </c>
      <c r="C17" s="61" t="s">
        <v>104</v>
      </c>
      <c r="D17" s="62"/>
      <c r="E17" s="63" t="s">
        <v>149</v>
      </c>
      <c r="F17" s="59" t="s">
        <v>203</v>
      </c>
      <c r="G17" s="73">
        <v>0.3845</v>
      </c>
      <c r="H17" s="73">
        <v>0.3845</v>
      </c>
      <c r="I17" s="58" t="s">
        <v>121</v>
      </c>
      <c r="J17" s="56" t="s">
        <v>300</v>
      </c>
      <c r="K17" s="61" t="s">
        <v>104</v>
      </c>
      <c r="L17" s="62"/>
      <c r="M17" s="63" t="s">
        <v>172</v>
      </c>
      <c r="N17" s="59" t="s">
        <v>224</v>
      </c>
      <c r="O17" s="87">
        <v>7.993</v>
      </c>
      <c r="P17" s="87">
        <v>11.8867</v>
      </c>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row>
    <row r="18" spans="1:43" ht="16.5" customHeight="1">
      <c r="A18" s="58" t="s">
        <v>108</v>
      </c>
      <c r="B18" s="56" t="s">
        <v>301</v>
      </c>
      <c r="C18" s="61" t="s">
        <v>104</v>
      </c>
      <c r="D18" s="62"/>
      <c r="E18" s="63" t="s">
        <v>150</v>
      </c>
      <c r="F18" s="59" t="s">
        <v>204</v>
      </c>
      <c r="G18" s="88">
        <v>152.13</v>
      </c>
      <c r="H18" s="88">
        <v>179.19</v>
      </c>
      <c r="I18" s="58" t="s">
        <v>122</v>
      </c>
      <c r="J18" s="56" t="s">
        <v>302</v>
      </c>
      <c r="K18" s="61" t="s">
        <v>104</v>
      </c>
      <c r="L18" s="62"/>
      <c r="M18" s="63" t="s">
        <v>173</v>
      </c>
      <c r="N18" s="59" t="s">
        <v>225</v>
      </c>
      <c r="O18" s="89">
        <v>5.705</v>
      </c>
      <c r="P18" s="89">
        <v>5.748</v>
      </c>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row>
    <row r="19" spans="1:43" ht="16.5" customHeight="1">
      <c r="A19" s="58" t="s">
        <v>109</v>
      </c>
      <c r="B19" s="56" t="s">
        <v>303</v>
      </c>
      <c r="C19" s="61" t="s">
        <v>104</v>
      </c>
      <c r="D19" s="62"/>
      <c r="E19" s="63" t="s">
        <v>151</v>
      </c>
      <c r="F19" s="59" t="s">
        <v>205</v>
      </c>
      <c r="G19" s="75">
        <v>3.64</v>
      </c>
      <c r="H19" s="75">
        <v>3.64</v>
      </c>
      <c r="I19" s="58" t="s">
        <v>77</v>
      </c>
      <c r="J19" s="56" t="s">
        <v>275</v>
      </c>
      <c r="K19" s="61" t="s">
        <v>46</v>
      </c>
      <c r="L19" s="62"/>
      <c r="M19" s="63" t="s">
        <v>24</v>
      </c>
      <c r="N19" s="59" t="s">
        <v>25</v>
      </c>
      <c r="O19" s="87">
        <v>0.9269</v>
      </c>
      <c r="P19" s="87">
        <v>0.9162</v>
      </c>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row>
    <row r="20" spans="1:43" ht="16.5" customHeight="1">
      <c r="A20" s="58" t="s">
        <v>55</v>
      </c>
      <c r="B20" s="56" t="s">
        <v>254</v>
      </c>
      <c r="C20" s="61" t="s">
        <v>46</v>
      </c>
      <c r="D20" s="62"/>
      <c r="E20" s="63" t="s">
        <v>152</v>
      </c>
      <c r="F20" s="59" t="s">
        <v>10</v>
      </c>
      <c r="G20" s="79">
        <v>1094.9</v>
      </c>
      <c r="H20" s="79">
        <v>1053</v>
      </c>
      <c r="I20" s="58" t="s">
        <v>78</v>
      </c>
      <c r="J20" s="56" t="s">
        <v>276</v>
      </c>
      <c r="K20" s="61" t="s">
        <v>5</v>
      </c>
      <c r="L20" s="62"/>
      <c r="M20" s="63" t="s">
        <v>226</v>
      </c>
      <c r="N20" s="59" t="s">
        <v>26</v>
      </c>
      <c r="O20" s="87">
        <v>6.514</v>
      </c>
      <c r="P20" s="87">
        <v>6.8608</v>
      </c>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row>
    <row r="21" spans="1:43" ht="16.5" customHeight="1">
      <c r="A21" s="58" t="s">
        <v>110</v>
      </c>
      <c r="B21" s="56" t="s">
        <v>304</v>
      </c>
      <c r="C21" s="61" t="s">
        <v>104</v>
      </c>
      <c r="D21" s="62"/>
      <c r="E21" s="63" t="s">
        <v>153</v>
      </c>
      <c r="F21" s="59" t="s">
        <v>206</v>
      </c>
      <c r="G21" s="90">
        <f>ROUND(1/3.5263,4)</f>
        <v>0.2836</v>
      </c>
      <c r="H21" s="90">
        <f>ROUND(1/3.5148,4)</f>
        <v>0.2845</v>
      </c>
      <c r="I21" s="58" t="s">
        <v>123</v>
      </c>
      <c r="J21" s="56" t="s">
        <v>305</v>
      </c>
      <c r="K21" s="61" t="s">
        <v>104</v>
      </c>
      <c r="L21" s="62"/>
      <c r="M21" s="63" t="s">
        <v>174</v>
      </c>
      <c r="N21" s="59" t="s">
        <v>227</v>
      </c>
      <c r="O21" s="89">
        <v>19.571</v>
      </c>
      <c r="P21" s="89">
        <v>20.758</v>
      </c>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row>
    <row r="22" spans="1:43" ht="16.5" customHeight="1">
      <c r="A22" s="58" t="s">
        <v>56</v>
      </c>
      <c r="B22" s="56" t="s">
        <v>255</v>
      </c>
      <c r="C22" s="61" t="s">
        <v>5</v>
      </c>
      <c r="D22" s="62"/>
      <c r="E22" s="63" t="s">
        <v>154</v>
      </c>
      <c r="F22" s="59" t="s">
        <v>11</v>
      </c>
      <c r="G22" s="75">
        <v>3.75</v>
      </c>
      <c r="H22" s="75">
        <v>3.75</v>
      </c>
      <c r="I22" s="58" t="s">
        <v>79</v>
      </c>
      <c r="J22" s="56" t="s">
        <v>277</v>
      </c>
      <c r="K22" s="61" t="s">
        <v>46</v>
      </c>
      <c r="L22" s="62"/>
      <c r="M22" s="63" t="s">
        <v>27</v>
      </c>
      <c r="N22" s="59" t="s">
        <v>28</v>
      </c>
      <c r="O22" s="89">
        <v>5.616</v>
      </c>
      <c r="P22" s="89">
        <v>5.612</v>
      </c>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row>
    <row r="23" spans="1:43" ht="16.5" customHeight="1">
      <c r="A23" s="58" t="s">
        <v>111</v>
      </c>
      <c r="B23" s="56" t="s">
        <v>306</v>
      </c>
      <c r="C23" s="61" t="s">
        <v>195</v>
      </c>
      <c r="D23" s="62"/>
      <c r="E23" s="63" t="s">
        <v>155</v>
      </c>
      <c r="F23" s="59" t="s">
        <v>207</v>
      </c>
      <c r="G23" s="73">
        <v>11.225</v>
      </c>
      <c r="H23" s="73">
        <v>11.225</v>
      </c>
      <c r="I23" s="58" t="s">
        <v>80</v>
      </c>
      <c r="J23" s="56" t="s">
        <v>278</v>
      </c>
      <c r="K23" s="61" t="s">
        <v>5</v>
      </c>
      <c r="L23" s="62"/>
      <c r="M23" s="63" t="s">
        <v>175</v>
      </c>
      <c r="N23" s="59" t="s">
        <v>29</v>
      </c>
      <c r="O23" s="89">
        <v>5.875</v>
      </c>
      <c r="P23" s="89">
        <v>6.302</v>
      </c>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row>
    <row r="24" spans="1:43" ht="16.5" customHeight="1">
      <c r="A24" s="58" t="s">
        <v>57</v>
      </c>
      <c r="B24" s="56" t="s">
        <v>256</v>
      </c>
      <c r="C24" s="61" t="s">
        <v>46</v>
      </c>
      <c r="D24" s="62"/>
      <c r="E24" s="63" t="s">
        <v>12</v>
      </c>
      <c r="F24" s="59" t="s">
        <v>13</v>
      </c>
      <c r="G24" s="75">
        <v>1.2513</v>
      </c>
      <c r="H24" s="75">
        <v>1.2671</v>
      </c>
      <c r="I24" s="58" t="s">
        <v>81</v>
      </c>
      <c r="J24" s="56" t="s">
        <v>279</v>
      </c>
      <c r="K24" s="61" t="s">
        <v>5</v>
      </c>
      <c r="L24" s="62"/>
      <c r="M24" s="63" t="s">
        <v>176</v>
      </c>
      <c r="N24" s="59" t="s">
        <v>30</v>
      </c>
      <c r="O24" s="86">
        <v>223.7</v>
      </c>
      <c r="P24" s="86">
        <v>232.6</v>
      </c>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row>
    <row r="25" spans="1:43" ht="16.5" customHeight="1">
      <c r="A25" s="58" t="s">
        <v>112</v>
      </c>
      <c r="B25" s="56" t="s">
        <v>307</v>
      </c>
      <c r="C25" s="61" t="s">
        <v>144</v>
      </c>
      <c r="D25" s="62"/>
      <c r="E25" s="63" t="s">
        <v>156</v>
      </c>
      <c r="F25" s="59" t="s">
        <v>208</v>
      </c>
      <c r="G25" s="85">
        <v>129.069</v>
      </c>
      <c r="H25" s="85">
        <v>130.565</v>
      </c>
      <c r="I25" s="58" t="s">
        <v>82</v>
      </c>
      <c r="J25" s="56" t="s">
        <v>280</v>
      </c>
      <c r="K25" s="61" t="s">
        <v>5</v>
      </c>
      <c r="L25" s="62"/>
      <c r="M25" s="63" t="s">
        <v>177</v>
      </c>
      <c r="N25" s="59" t="s">
        <v>228</v>
      </c>
      <c r="O25" s="91">
        <v>1.4736</v>
      </c>
      <c r="P25" s="91">
        <v>1.4742</v>
      </c>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row>
    <row r="26" spans="1:43" ht="16.5" customHeight="1">
      <c r="A26" s="58" t="s">
        <v>58</v>
      </c>
      <c r="B26" s="56" t="s">
        <v>257</v>
      </c>
      <c r="C26" s="61" t="s">
        <v>5</v>
      </c>
      <c r="D26" s="62"/>
      <c r="E26" s="63" t="s">
        <v>14</v>
      </c>
      <c r="F26" s="59" t="s">
        <v>15</v>
      </c>
      <c r="G26" s="85">
        <v>30.726</v>
      </c>
      <c r="H26" s="85">
        <v>32.48</v>
      </c>
      <c r="I26" s="58" t="s">
        <v>83</v>
      </c>
      <c r="J26" s="56" t="s">
        <v>281</v>
      </c>
      <c r="K26" s="61" t="s">
        <v>46</v>
      </c>
      <c r="L26" s="62"/>
      <c r="M26" s="63" t="s">
        <v>178</v>
      </c>
      <c r="N26" s="59" t="s">
        <v>31</v>
      </c>
      <c r="O26" s="92">
        <v>3.1606</v>
      </c>
      <c r="P26" s="92">
        <v>3.1545</v>
      </c>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row>
    <row r="27" spans="1:43" ht="16.5" customHeight="1">
      <c r="A27" s="58" t="s">
        <v>59</v>
      </c>
      <c r="B27" s="56" t="s">
        <v>258</v>
      </c>
      <c r="C27" s="61" t="s">
        <v>46</v>
      </c>
      <c r="D27" s="62"/>
      <c r="E27" s="63" t="s">
        <v>308</v>
      </c>
      <c r="F27" s="59" t="s">
        <v>16</v>
      </c>
      <c r="G27" s="75">
        <v>6.1958</v>
      </c>
      <c r="H27" s="75">
        <v>6.1434</v>
      </c>
      <c r="I27" s="58" t="s">
        <v>100</v>
      </c>
      <c r="J27" s="56" t="s">
        <v>282</v>
      </c>
      <c r="K27" s="61" t="s">
        <v>104</v>
      </c>
      <c r="L27" s="62"/>
      <c r="M27" s="63" t="s">
        <v>179</v>
      </c>
      <c r="N27" s="59" t="s">
        <v>101</v>
      </c>
      <c r="O27" s="92">
        <v>2.601</v>
      </c>
      <c r="P27" s="92">
        <v>2.6003</v>
      </c>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row>
    <row r="28" spans="1:43" ht="16.5" customHeight="1">
      <c r="A28" s="58" t="s">
        <v>139</v>
      </c>
      <c r="B28" s="56" t="s">
        <v>309</v>
      </c>
      <c r="C28" s="61" t="s">
        <v>196</v>
      </c>
      <c r="D28" s="62"/>
      <c r="E28" s="63" t="s">
        <v>157</v>
      </c>
      <c r="F28" s="59" t="s">
        <v>210</v>
      </c>
      <c r="G28" s="93">
        <v>29.95</v>
      </c>
      <c r="H28" s="93">
        <v>31.718</v>
      </c>
      <c r="I28" s="58" t="s">
        <v>229</v>
      </c>
      <c r="J28" s="56" t="s">
        <v>310</v>
      </c>
      <c r="K28" s="61" t="s">
        <v>46</v>
      </c>
      <c r="L28" s="62"/>
      <c r="M28" s="63" t="s">
        <v>180</v>
      </c>
      <c r="N28" s="59" t="s">
        <v>230</v>
      </c>
      <c r="O28" s="89">
        <v>3.328</v>
      </c>
      <c r="P28" s="89">
        <v>3.349</v>
      </c>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row>
    <row r="29" spans="1:43" ht="16.5" customHeight="1">
      <c r="A29" s="58" t="s">
        <v>140</v>
      </c>
      <c r="B29" s="56" t="s">
        <v>311</v>
      </c>
      <c r="C29" s="61" t="s">
        <v>46</v>
      </c>
      <c r="D29" s="62"/>
      <c r="E29" s="63" t="s">
        <v>158</v>
      </c>
      <c r="F29" s="59" t="s">
        <v>209</v>
      </c>
      <c r="G29" s="66">
        <v>7.756</v>
      </c>
      <c r="H29" s="66">
        <v>7.754</v>
      </c>
      <c r="I29" s="58" t="s">
        <v>97</v>
      </c>
      <c r="J29" s="56" t="s">
        <v>283</v>
      </c>
      <c r="K29" s="61" t="s">
        <v>5</v>
      </c>
      <c r="L29" s="62"/>
      <c r="M29" s="63" t="s">
        <v>32</v>
      </c>
      <c r="N29" s="59" t="s">
        <v>33</v>
      </c>
      <c r="O29" s="89">
        <v>31.837</v>
      </c>
      <c r="P29" s="89">
        <v>38.378</v>
      </c>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row>
    <row r="30" spans="1:43" ht="16.5" customHeight="1">
      <c r="A30" s="58" t="s">
        <v>60</v>
      </c>
      <c r="B30" s="56" t="s">
        <v>259</v>
      </c>
      <c r="C30" s="61" t="s">
        <v>145</v>
      </c>
      <c r="D30" s="62"/>
      <c r="E30" s="63" t="s">
        <v>159</v>
      </c>
      <c r="F30" s="59" t="s">
        <v>48</v>
      </c>
      <c r="G30" s="76">
        <v>1.9038</v>
      </c>
      <c r="H30" s="76">
        <v>2.1885</v>
      </c>
      <c r="I30" s="54" t="s">
        <v>84</v>
      </c>
      <c r="J30" s="55" t="s">
        <v>95</v>
      </c>
      <c r="K30" s="61"/>
      <c r="L30" s="62"/>
      <c r="M30" s="58"/>
      <c r="N30" s="59"/>
      <c r="O30" s="94"/>
      <c r="P30" s="94"/>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row>
    <row r="31" spans="1:43" ht="16.5" customHeight="1">
      <c r="A31" s="58" t="s">
        <v>113</v>
      </c>
      <c r="B31" s="56" t="s">
        <v>312</v>
      </c>
      <c r="C31" s="61" t="s">
        <v>46</v>
      </c>
      <c r="D31" s="62"/>
      <c r="E31" s="63" t="s">
        <v>160</v>
      </c>
      <c r="F31" s="59" t="s">
        <v>212</v>
      </c>
      <c r="G31" s="85">
        <v>92.993</v>
      </c>
      <c r="H31" s="85">
        <v>99.531</v>
      </c>
      <c r="I31" s="58" t="s">
        <v>124</v>
      </c>
      <c r="J31" s="56" t="s">
        <v>313</v>
      </c>
      <c r="K31" s="61" t="s">
        <v>104</v>
      </c>
      <c r="L31" s="62"/>
      <c r="M31" s="95" t="s">
        <v>181</v>
      </c>
      <c r="N31" s="59" t="s">
        <v>239</v>
      </c>
      <c r="O31" s="89">
        <v>79.368</v>
      </c>
      <c r="P31" s="89">
        <v>80.579</v>
      </c>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row>
    <row r="32" spans="1:43" ht="16.5" customHeight="1">
      <c r="A32" s="58" t="s">
        <v>114</v>
      </c>
      <c r="B32" s="56" t="s">
        <v>314</v>
      </c>
      <c r="C32" s="61" t="s">
        <v>46</v>
      </c>
      <c r="D32" s="62"/>
      <c r="E32" s="63" t="s">
        <v>161</v>
      </c>
      <c r="F32" s="59" t="s">
        <v>211</v>
      </c>
      <c r="G32" s="73">
        <v>101.629</v>
      </c>
      <c r="H32" s="85">
        <v>101.1</v>
      </c>
      <c r="I32" s="58" t="s">
        <v>125</v>
      </c>
      <c r="J32" s="56" t="s">
        <v>315</v>
      </c>
      <c r="K32" s="61" t="s">
        <v>46</v>
      </c>
      <c r="L32" s="62"/>
      <c r="M32" s="63" t="s">
        <v>182</v>
      </c>
      <c r="N32" s="59" t="s">
        <v>231</v>
      </c>
      <c r="O32" s="89">
        <v>96.518</v>
      </c>
      <c r="P32" s="89">
        <v>98.302</v>
      </c>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row>
    <row r="33" spans="1:43" ht="16.5" customHeight="1">
      <c r="A33" s="58" t="s">
        <v>115</v>
      </c>
      <c r="B33" s="56" t="s">
        <v>316</v>
      </c>
      <c r="C33" s="61" t="s">
        <v>104</v>
      </c>
      <c r="D33" s="62"/>
      <c r="E33" s="63" t="s">
        <v>162</v>
      </c>
      <c r="F33" s="59" t="s">
        <v>213</v>
      </c>
      <c r="G33" s="85">
        <v>78.103</v>
      </c>
      <c r="H33" s="85">
        <v>77.641</v>
      </c>
      <c r="I33" s="58" t="s">
        <v>126</v>
      </c>
      <c r="J33" s="56" t="s">
        <v>317</v>
      </c>
      <c r="K33" s="61" t="s">
        <v>143</v>
      </c>
      <c r="L33" s="62"/>
      <c r="M33" s="63" t="s">
        <v>183</v>
      </c>
      <c r="N33" s="59" t="s">
        <v>232</v>
      </c>
      <c r="O33" s="96">
        <v>2586.9</v>
      </c>
      <c r="P33" s="96">
        <v>2599.8</v>
      </c>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row>
    <row r="34" spans="1:43" ht="16.5" customHeight="1">
      <c r="A34" s="58" t="s">
        <v>61</v>
      </c>
      <c r="B34" s="56" t="s">
        <v>260</v>
      </c>
      <c r="C34" s="61" t="s">
        <v>46</v>
      </c>
      <c r="D34" s="62"/>
      <c r="E34" s="63" t="s">
        <v>318</v>
      </c>
      <c r="F34" s="59" t="s">
        <v>214</v>
      </c>
      <c r="G34" s="85">
        <v>42.446</v>
      </c>
      <c r="H34" s="85">
        <v>44.395</v>
      </c>
      <c r="I34" s="58" t="s">
        <v>85</v>
      </c>
      <c r="J34" s="56" t="s">
        <v>284</v>
      </c>
      <c r="K34" s="61" t="s">
        <v>319</v>
      </c>
      <c r="L34" s="62"/>
      <c r="M34" s="63" t="s">
        <v>34</v>
      </c>
      <c r="N34" s="59" t="s">
        <v>35</v>
      </c>
      <c r="O34" s="87">
        <v>6.943</v>
      </c>
      <c r="P34" s="87">
        <v>7.1431</v>
      </c>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row>
    <row r="35" spans="1:43" ht="16.5" customHeight="1">
      <c r="A35" s="58" t="s">
        <v>116</v>
      </c>
      <c r="B35" s="56" t="s">
        <v>320</v>
      </c>
      <c r="C35" s="61" t="s">
        <v>46</v>
      </c>
      <c r="D35" s="62"/>
      <c r="E35" s="63" t="s">
        <v>163</v>
      </c>
      <c r="F35" s="59" t="s">
        <v>215</v>
      </c>
      <c r="G35" s="97">
        <v>20933</v>
      </c>
      <c r="H35" s="97">
        <v>21148</v>
      </c>
      <c r="I35" s="58" t="s">
        <v>127</v>
      </c>
      <c r="J35" s="56" t="s">
        <v>321</v>
      </c>
      <c r="K35" s="61" t="s">
        <v>46</v>
      </c>
      <c r="L35" s="62"/>
      <c r="M35" s="63" t="s">
        <v>184</v>
      </c>
      <c r="N35" s="59" t="s">
        <v>233</v>
      </c>
      <c r="O35" s="91">
        <v>1.9541</v>
      </c>
      <c r="P35" s="86" t="s">
        <v>194</v>
      </c>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row>
    <row r="36" spans="1:43" ht="16.5" customHeight="1">
      <c r="A36" s="58" t="s">
        <v>62</v>
      </c>
      <c r="B36" s="56" t="s">
        <v>261</v>
      </c>
      <c r="C36" s="61" t="s">
        <v>5</v>
      </c>
      <c r="D36" s="62"/>
      <c r="E36" s="63" t="s">
        <v>322</v>
      </c>
      <c r="F36" s="59" t="s">
        <v>17</v>
      </c>
      <c r="G36" s="76">
        <v>3.1509</v>
      </c>
      <c r="H36" s="76">
        <v>3.2729</v>
      </c>
      <c r="I36" s="58" t="s">
        <v>128</v>
      </c>
      <c r="J36" s="56" t="s">
        <v>323</v>
      </c>
      <c r="K36" s="61" t="s">
        <v>104</v>
      </c>
      <c r="L36" s="62"/>
      <c r="M36" s="63" t="s">
        <v>185</v>
      </c>
      <c r="N36" s="59" t="s">
        <v>234</v>
      </c>
      <c r="O36" s="86">
        <v>494.04</v>
      </c>
      <c r="P36" s="86">
        <v>494.41</v>
      </c>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row>
    <row r="37" spans="1:43" ht="16.5" customHeight="1">
      <c r="A37" s="58" t="s">
        <v>63</v>
      </c>
      <c r="B37" s="56" t="s">
        <v>262</v>
      </c>
      <c r="C37" s="61" t="s">
        <v>324</v>
      </c>
      <c r="D37" s="62"/>
      <c r="E37" s="63" t="s">
        <v>164</v>
      </c>
      <c r="F37" s="59" t="s">
        <v>18</v>
      </c>
      <c r="G37" s="98">
        <v>933.57</v>
      </c>
      <c r="H37" s="98">
        <v>984.35</v>
      </c>
      <c r="I37" s="58" t="s">
        <v>129</v>
      </c>
      <c r="J37" s="56" t="s">
        <v>325</v>
      </c>
      <c r="K37" s="61" t="s">
        <v>143</v>
      </c>
      <c r="L37" s="62"/>
      <c r="M37" s="63" t="s">
        <v>186</v>
      </c>
      <c r="N37" s="59" t="s">
        <v>235</v>
      </c>
      <c r="O37" s="89">
        <v>86.123</v>
      </c>
      <c r="P37" s="89">
        <v>87.922</v>
      </c>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row>
    <row r="38" spans="1:43" ht="16.5" customHeight="1">
      <c r="A38" s="54" t="s">
        <v>64</v>
      </c>
      <c r="B38" s="55" t="s">
        <v>93</v>
      </c>
      <c r="C38" s="61"/>
      <c r="D38" s="62"/>
      <c r="E38" s="99"/>
      <c r="F38" s="100"/>
      <c r="G38" s="101"/>
      <c r="H38" s="98"/>
      <c r="I38" s="58" t="s">
        <v>130</v>
      </c>
      <c r="J38" s="56" t="s">
        <v>326</v>
      </c>
      <c r="K38" s="61" t="s">
        <v>46</v>
      </c>
      <c r="L38" s="62"/>
      <c r="M38" s="63" t="s">
        <v>187</v>
      </c>
      <c r="N38" s="59" t="s">
        <v>237</v>
      </c>
      <c r="O38" s="102">
        <v>919.79</v>
      </c>
      <c r="P38" s="102">
        <v>925.23</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row>
    <row r="39" spans="1:43" ht="16.5" customHeight="1">
      <c r="A39" s="58" t="s">
        <v>65</v>
      </c>
      <c r="B39" s="56" t="s">
        <v>263</v>
      </c>
      <c r="C39" s="61" t="s">
        <v>46</v>
      </c>
      <c r="D39" s="62"/>
      <c r="E39" s="63" t="s">
        <v>19</v>
      </c>
      <c r="F39" s="59" t="s">
        <v>20</v>
      </c>
      <c r="G39" s="76">
        <v>1.0298</v>
      </c>
      <c r="H39" s="76">
        <v>1.1061</v>
      </c>
      <c r="I39" s="58" t="s">
        <v>131</v>
      </c>
      <c r="J39" s="56" t="s">
        <v>327</v>
      </c>
      <c r="K39" s="61" t="s">
        <v>46</v>
      </c>
      <c r="L39" s="62"/>
      <c r="M39" s="63" t="s">
        <v>188</v>
      </c>
      <c r="N39" s="59" t="s">
        <v>238</v>
      </c>
      <c r="O39" s="103">
        <v>4.757</v>
      </c>
      <c r="P39" s="103">
        <v>5.737</v>
      </c>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row>
    <row r="40" spans="1:43" ht="16.5" customHeight="1">
      <c r="A40" s="58" t="s">
        <v>117</v>
      </c>
      <c r="B40" s="56" t="s">
        <v>328</v>
      </c>
      <c r="C40" s="61" t="s">
        <v>46</v>
      </c>
      <c r="D40" s="62"/>
      <c r="E40" s="63" t="s">
        <v>165</v>
      </c>
      <c r="F40" s="59" t="s">
        <v>216</v>
      </c>
      <c r="G40" s="76">
        <v>7.8568</v>
      </c>
      <c r="H40" s="76">
        <v>7.7322</v>
      </c>
      <c r="I40" s="58" t="s">
        <v>132</v>
      </c>
      <c r="J40" s="56" t="s">
        <v>329</v>
      </c>
      <c r="K40" s="61" t="s">
        <v>104</v>
      </c>
      <c r="L40" s="62"/>
      <c r="M40" s="63" t="s">
        <v>185</v>
      </c>
      <c r="N40" s="59" t="s">
        <v>234</v>
      </c>
      <c r="O40" s="102">
        <v>494.04</v>
      </c>
      <c r="P40" s="102">
        <v>494.41</v>
      </c>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row>
    <row r="41" spans="1:43" ht="16.5" customHeight="1">
      <c r="A41" s="58" t="s">
        <v>118</v>
      </c>
      <c r="B41" s="56" t="s">
        <v>330</v>
      </c>
      <c r="C41" s="61" t="s">
        <v>243</v>
      </c>
      <c r="D41" s="62"/>
      <c r="E41" s="63" t="s">
        <v>166</v>
      </c>
      <c r="F41" s="59" t="s">
        <v>217</v>
      </c>
      <c r="G41" s="75">
        <v>1</v>
      </c>
      <c r="H41" s="75">
        <v>1</v>
      </c>
      <c r="I41" s="58" t="s">
        <v>133</v>
      </c>
      <c r="J41" s="56" t="s">
        <v>331</v>
      </c>
      <c r="K41" s="61" t="s">
        <v>104</v>
      </c>
      <c r="L41" s="62"/>
      <c r="M41" s="63" t="s">
        <v>189</v>
      </c>
      <c r="N41" s="59" t="s">
        <v>236</v>
      </c>
      <c r="O41" s="96">
        <v>1600.4</v>
      </c>
      <c r="P41" s="96">
        <v>1654</v>
      </c>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row>
    <row r="42" spans="1:43" ht="16.5" customHeight="1">
      <c r="A42" s="58" t="s">
        <v>66</v>
      </c>
      <c r="B42" s="56" t="s">
        <v>264</v>
      </c>
      <c r="C42" s="61" t="s">
        <v>46</v>
      </c>
      <c r="D42" s="62"/>
      <c r="E42" s="63" t="s">
        <v>332</v>
      </c>
      <c r="F42" s="59" t="s">
        <v>218</v>
      </c>
      <c r="G42" s="66">
        <v>12.772</v>
      </c>
      <c r="H42" s="66">
        <v>13.292</v>
      </c>
      <c r="I42" s="58" t="s">
        <v>134</v>
      </c>
      <c r="J42" s="56" t="s">
        <v>333</v>
      </c>
      <c r="K42" s="61" t="s">
        <v>46</v>
      </c>
      <c r="L42" s="62"/>
      <c r="M42" s="63" t="s">
        <v>190</v>
      </c>
      <c r="N42" s="59" t="s">
        <v>240</v>
      </c>
      <c r="O42" s="87">
        <v>1.6247</v>
      </c>
      <c r="P42" s="87">
        <v>1.6977</v>
      </c>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row>
    <row r="43" spans="1:43" ht="16.5" customHeight="1">
      <c r="A43" s="54" t="s">
        <v>67</v>
      </c>
      <c r="B43" s="55" t="s">
        <v>94</v>
      </c>
      <c r="C43" s="61"/>
      <c r="D43" s="62"/>
      <c r="E43" s="58" t="s">
        <v>4</v>
      </c>
      <c r="F43" s="59"/>
      <c r="G43" s="104"/>
      <c r="H43" s="85"/>
      <c r="I43" s="58" t="s">
        <v>86</v>
      </c>
      <c r="J43" s="56" t="s">
        <v>285</v>
      </c>
      <c r="K43" s="61" t="s">
        <v>146</v>
      </c>
      <c r="L43" s="62"/>
      <c r="M43" s="63" t="s">
        <v>191</v>
      </c>
      <c r="N43" s="59" t="s">
        <v>36</v>
      </c>
      <c r="O43" s="89">
        <v>157.311</v>
      </c>
      <c r="P43" s="89">
        <v>158.553</v>
      </c>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row>
    <row r="44" spans="1:43" ht="16.5" customHeight="1">
      <c r="A44" s="58" t="s">
        <v>68</v>
      </c>
      <c r="B44" s="56" t="s">
        <v>265</v>
      </c>
      <c r="C44" s="61" t="s">
        <v>46</v>
      </c>
      <c r="D44" s="62"/>
      <c r="E44" s="63" t="s">
        <v>334</v>
      </c>
      <c r="F44" s="59" t="s">
        <v>219</v>
      </c>
      <c r="G44" s="75">
        <v>5.4594</v>
      </c>
      <c r="H44" s="75">
        <v>8.0753</v>
      </c>
      <c r="I44" s="58" t="s">
        <v>135</v>
      </c>
      <c r="J44" s="56" t="s">
        <v>335</v>
      </c>
      <c r="K44" s="61" t="s">
        <v>104</v>
      </c>
      <c r="L44" s="62"/>
      <c r="M44" s="63" t="s">
        <v>192</v>
      </c>
      <c r="N44" s="59" t="s">
        <v>241</v>
      </c>
      <c r="O44" s="96">
        <v>2206.9</v>
      </c>
      <c r="P44" s="96">
        <v>2414.8</v>
      </c>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row>
    <row r="45" spans="1:43" ht="16.5" customHeight="1">
      <c r="A45" s="58" t="s">
        <v>119</v>
      </c>
      <c r="B45" s="56" t="s">
        <v>336</v>
      </c>
      <c r="C45" s="61" t="s">
        <v>46</v>
      </c>
      <c r="D45" s="62"/>
      <c r="E45" s="63" t="s">
        <v>337</v>
      </c>
      <c r="F45" s="59" t="s">
        <v>220</v>
      </c>
      <c r="G45" s="66">
        <v>20.482</v>
      </c>
      <c r="H45" s="66">
        <v>23.246</v>
      </c>
      <c r="I45" s="58" t="s">
        <v>87</v>
      </c>
      <c r="J45" s="56" t="s">
        <v>286</v>
      </c>
      <c r="K45" s="61" t="s">
        <v>146</v>
      </c>
      <c r="L45" s="62"/>
      <c r="M45" s="63" t="s">
        <v>37</v>
      </c>
      <c r="N45" s="59" t="s">
        <v>38</v>
      </c>
      <c r="O45" s="87">
        <v>9.6551</v>
      </c>
      <c r="P45" s="87">
        <v>10.8527</v>
      </c>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row>
    <row r="46" spans="1:43" ht="16.5" customHeight="1">
      <c r="A46" s="58" t="s">
        <v>69</v>
      </c>
      <c r="B46" s="56" t="s">
        <v>266</v>
      </c>
      <c r="C46" s="61" t="s">
        <v>146</v>
      </c>
      <c r="D46" s="62"/>
      <c r="E46" s="63" t="s">
        <v>338</v>
      </c>
      <c r="F46" s="59" t="s">
        <v>221</v>
      </c>
      <c r="G46" s="79">
        <v>1868.8</v>
      </c>
      <c r="H46" s="79">
        <v>2001.8</v>
      </c>
      <c r="I46" s="58" t="s">
        <v>136</v>
      </c>
      <c r="J46" s="56" t="s">
        <v>339</v>
      </c>
      <c r="K46" s="61" t="s">
        <v>104</v>
      </c>
      <c r="L46" s="62"/>
      <c r="M46" s="63" t="s">
        <v>193</v>
      </c>
      <c r="N46" s="59" t="s">
        <v>242</v>
      </c>
      <c r="O46" s="89">
        <v>8.406</v>
      </c>
      <c r="P46" s="89">
        <v>8.406</v>
      </c>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row>
    <row r="47" spans="1:43" ht="16.5" customHeight="1">
      <c r="A47" s="58" t="s">
        <v>70</v>
      </c>
      <c r="B47" s="56" t="s">
        <v>267</v>
      </c>
      <c r="C47" s="61" t="s">
        <v>46</v>
      </c>
      <c r="D47" s="62"/>
      <c r="E47" s="63" t="s">
        <v>340</v>
      </c>
      <c r="F47" s="59" t="s">
        <v>221</v>
      </c>
      <c r="G47" s="98">
        <v>495.27</v>
      </c>
      <c r="H47" s="98">
        <v>570.35</v>
      </c>
      <c r="I47" s="54" t="s">
        <v>88</v>
      </c>
      <c r="J47" s="55" t="s">
        <v>96</v>
      </c>
      <c r="K47" s="61"/>
      <c r="L47" s="62"/>
      <c r="M47" s="58"/>
      <c r="N47" s="59"/>
      <c r="O47" s="105"/>
      <c r="P47" s="10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row>
    <row r="48" spans="1:43" ht="16.5" customHeight="1">
      <c r="A48" s="58" t="s">
        <v>71</v>
      </c>
      <c r="B48" s="56" t="s">
        <v>268</v>
      </c>
      <c r="C48" s="61" t="s">
        <v>143</v>
      </c>
      <c r="D48" s="62"/>
      <c r="E48" s="63" t="s">
        <v>167</v>
      </c>
      <c r="F48" s="59" t="s">
        <v>21</v>
      </c>
      <c r="G48" s="76">
        <v>2.1561</v>
      </c>
      <c r="H48" s="76">
        <v>2.3538</v>
      </c>
      <c r="I48" s="58" t="s">
        <v>89</v>
      </c>
      <c r="J48" s="56" t="s">
        <v>287</v>
      </c>
      <c r="K48" s="61" t="s">
        <v>46</v>
      </c>
      <c r="L48" s="62"/>
      <c r="M48" s="58" t="s">
        <v>39</v>
      </c>
      <c r="N48" s="59" t="s">
        <v>40</v>
      </c>
      <c r="O48" s="90">
        <v>1.0358</v>
      </c>
      <c r="P48" s="90">
        <v>1.1094</v>
      </c>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row>
    <row r="49" spans="1:43" ht="16.5" customHeight="1">
      <c r="A49" s="58" t="s">
        <v>72</v>
      </c>
      <c r="B49" s="56" t="s">
        <v>269</v>
      </c>
      <c r="C49" s="61" t="s">
        <v>104</v>
      </c>
      <c r="D49" s="62"/>
      <c r="E49" s="58" t="s">
        <v>47</v>
      </c>
      <c r="F49" s="59" t="s">
        <v>44</v>
      </c>
      <c r="G49" s="85">
        <v>6.048</v>
      </c>
      <c r="H49" s="85">
        <v>6.284</v>
      </c>
      <c r="I49" s="58" t="s">
        <v>90</v>
      </c>
      <c r="J49" s="56" t="s">
        <v>288</v>
      </c>
      <c r="K49" s="61" t="s">
        <v>46</v>
      </c>
      <c r="L49" s="62"/>
      <c r="M49" s="58" t="s">
        <v>41</v>
      </c>
      <c r="N49" s="59" t="s">
        <v>42</v>
      </c>
      <c r="O49" s="90">
        <v>1.2194</v>
      </c>
      <c r="P49" s="90">
        <v>1.2054</v>
      </c>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row>
    <row r="50" spans="1:43" ht="6.75" customHeight="1" thickBot="1">
      <c r="A50" s="11"/>
      <c r="B50" s="106"/>
      <c r="C50" s="106"/>
      <c r="D50" s="107"/>
      <c r="E50" s="11"/>
      <c r="F50" s="106"/>
      <c r="G50" s="108"/>
      <c r="H50" s="109"/>
      <c r="I50" s="11"/>
      <c r="J50" s="106"/>
      <c r="K50" s="106"/>
      <c r="L50" s="107"/>
      <c r="M50" s="11"/>
      <c r="N50" s="106"/>
      <c r="O50" s="110"/>
      <c r="P50" s="111"/>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3" ht="111" customHeight="1">
      <c r="A51" s="116" t="s">
        <v>341</v>
      </c>
      <c r="B51" s="116"/>
      <c r="C51" s="116"/>
      <c r="D51" s="116"/>
      <c r="E51" s="116"/>
      <c r="F51" s="116"/>
      <c r="G51" s="116"/>
      <c r="H51" s="116"/>
      <c r="I51" s="117" t="s">
        <v>342</v>
      </c>
      <c r="J51" s="117"/>
      <c r="K51" s="117"/>
      <c r="L51" s="117"/>
      <c r="M51" s="117"/>
      <c r="N51" s="117"/>
      <c r="O51" s="117"/>
      <c r="P51" s="117"/>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row>
    <row r="52" spans="2:43" ht="15.75" customHeight="1">
      <c r="B52" s="112"/>
      <c r="C52" s="113"/>
      <c r="D52" s="113"/>
      <c r="E52" s="112"/>
      <c r="F52" s="112"/>
      <c r="G52" s="112"/>
      <c r="H52" s="112"/>
      <c r="I52" s="114"/>
      <c r="J52" s="112"/>
      <c r="K52" s="113"/>
      <c r="L52" s="113"/>
      <c r="M52" s="112"/>
      <c r="N52" s="112"/>
      <c r="O52" s="112"/>
      <c r="P52" s="112"/>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row>
    <row r="53" spans="2:43" ht="15.75" customHeight="1">
      <c r="B53" s="112"/>
      <c r="C53" s="113"/>
      <c r="D53" s="113"/>
      <c r="E53" s="112"/>
      <c r="F53" s="112"/>
      <c r="G53" s="112"/>
      <c r="H53" s="112"/>
      <c r="J53" s="112"/>
      <c r="K53" s="113"/>
      <c r="L53" s="113"/>
      <c r="M53" s="112"/>
      <c r="N53" s="112"/>
      <c r="O53" s="112"/>
      <c r="P53" s="112"/>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row>
    <row r="54" spans="2:43" ht="15.75" customHeight="1">
      <c r="B54" s="112"/>
      <c r="C54" s="113"/>
      <c r="D54" s="113"/>
      <c r="E54" s="112"/>
      <c r="F54" s="112"/>
      <c r="G54" s="112"/>
      <c r="H54" s="112"/>
      <c r="J54" s="112"/>
      <c r="K54" s="113"/>
      <c r="L54" s="113"/>
      <c r="M54" s="112"/>
      <c r="N54" s="112"/>
      <c r="O54" s="112"/>
      <c r="P54" s="112"/>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row>
    <row r="55" spans="2:43" ht="15.75" customHeight="1">
      <c r="B55" s="112"/>
      <c r="C55" s="113"/>
      <c r="D55" s="113"/>
      <c r="E55" s="112"/>
      <c r="F55" s="112"/>
      <c r="G55" s="112"/>
      <c r="H55" s="112"/>
      <c r="J55" s="112"/>
      <c r="K55" s="113"/>
      <c r="L55" s="113"/>
      <c r="M55" s="112"/>
      <c r="N55" s="112"/>
      <c r="O55" s="112"/>
      <c r="P55" s="112"/>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2:43" ht="15.75" customHeight="1">
      <c r="B56" s="112"/>
      <c r="C56" s="113"/>
      <c r="D56" s="113"/>
      <c r="E56" s="112"/>
      <c r="F56" s="112"/>
      <c r="G56" s="112"/>
      <c r="H56" s="112"/>
      <c r="J56" s="112"/>
      <c r="K56" s="113"/>
      <c r="L56" s="113"/>
      <c r="M56" s="112"/>
      <c r="N56" s="112"/>
      <c r="O56" s="112"/>
      <c r="P56" s="112"/>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row>
    <row r="57" spans="2:43" ht="15.75" customHeight="1">
      <c r="B57" s="112"/>
      <c r="C57" s="113"/>
      <c r="D57" s="113"/>
      <c r="E57" s="112"/>
      <c r="F57" s="112"/>
      <c r="G57" s="112"/>
      <c r="H57" s="112"/>
      <c r="J57" s="112"/>
      <c r="K57" s="113"/>
      <c r="L57" s="113"/>
      <c r="M57" s="112"/>
      <c r="N57" s="112"/>
      <c r="O57" s="112"/>
      <c r="P57" s="112"/>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row>
    <row r="58" spans="2:43" ht="15.75" customHeight="1">
      <c r="B58" s="112"/>
      <c r="C58" s="113"/>
      <c r="D58" s="113"/>
      <c r="E58" s="112"/>
      <c r="F58" s="112"/>
      <c r="G58" s="112"/>
      <c r="H58" s="112"/>
      <c r="J58" s="112"/>
      <c r="K58" s="113"/>
      <c r="L58" s="113"/>
      <c r="M58" s="112"/>
      <c r="N58" s="112"/>
      <c r="O58" s="112"/>
      <c r="P58" s="112"/>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row>
    <row r="59" spans="2:43" ht="15.75" customHeight="1">
      <c r="B59" s="9"/>
      <c r="C59" s="9"/>
      <c r="D59" s="9"/>
      <c r="E59" s="9"/>
      <c r="F59" s="9"/>
      <c r="G59" s="9"/>
      <c r="H59" s="9"/>
      <c r="J59" s="9"/>
      <c r="K59" s="9"/>
      <c r="L59" s="9"/>
      <c r="M59" s="9"/>
      <c r="N59" s="9"/>
      <c r="O59" s="9"/>
      <c r="P59" s="9"/>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row>
    <row r="60" spans="2:43" ht="15.75" customHeight="1">
      <c r="B60" s="112"/>
      <c r="C60" s="113"/>
      <c r="D60" s="113"/>
      <c r="E60" s="112"/>
      <c r="F60" s="112"/>
      <c r="G60" s="112"/>
      <c r="H60" s="112"/>
      <c r="J60" s="112"/>
      <c r="K60" s="113"/>
      <c r="L60" s="113"/>
      <c r="M60" s="112"/>
      <c r="N60" s="112"/>
      <c r="O60" s="112"/>
      <c r="P60" s="112"/>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row>
    <row r="61" spans="17:43" ht="15.75" customHeight="1">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row>
    <row r="62" spans="17:43" ht="15.75" customHeight="1">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row>
    <row r="63" spans="17:43" ht="15.75" customHeight="1">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row>
    <row r="64" spans="17:43" ht="15.75" customHeight="1">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row>
    <row r="65" spans="17:43" ht="15.75" customHeight="1">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row>
    <row r="66" spans="17:43" ht="15.75" customHeight="1">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row>
    <row r="67" spans="17:43" ht="15.75" customHeight="1">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row>
    <row r="68" spans="17:43" ht="15.75" customHeight="1">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row>
    <row r="69" spans="17:43" ht="15.75" customHeight="1">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row>
    <row r="70" spans="17:43" ht="15.75" customHeight="1">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row>
    <row r="71" spans="17:43" ht="15.75" customHeight="1">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row>
    <row r="72" spans="17:43" ht="15.75" customHeight="1">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row>
    <row r="73" spans="17:43" ht="15.75" customHeight="1">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row>
    <row r="74" spans="17:43" ht="15.75" customHeight="1">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row>
    <row r="75" spans="17:43" ht="15.75" customHeight="1">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row>
    <row r="76" spans="17:43" ht="15.75" customHeight="1">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row>
    <row r="77" spans="17:43" ht="15.75" customHeight="1">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row>
    <row r="78" spans="17:43" ht="15.75" customHeight="1">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row>
    <row r="79" spans="17:43" ht="15.75" customHeight="1">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row>
    <row r="80" spans="17:43" ht="15.75" customHeight="1">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row>
    <row r="81" spans="17:43" ht="15.75" customHeight="1">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row>
    <row r="82" spans="17:43" ht="15.75" customHeight="1">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row>
    <row r="83" spans="1:16" s="9" customFormat="1" ht="18.75" customHeight="1">
      <c r="A83" s="7"/>
      <c r="B83" s="7"/>
      <c r="C83" s="6"/>
      <c r="D83" s="6"/>
      <c r="E83" s="5"/>
      <c r="F83" s="7"/>
      <c r="G83" s="7"/>
      <c r="H83" s="7"/>
      <c r="I83" s="7"/>
      <c r="J83" s="7"/>
      <c r="K83" s="6"/>
      <c r="L83" s="6"/>
      <c r="M83" s="5"/>
      <c r="N83" s="7"/>
      <c r="O83" s="7"/>
      <c r="P83" s="7"/>
    </row>
    <row r="84" spans="1:16" s="9" customFormat="1" ht="18.75" customHeight="1">
      <c r="A84" s="7"/>
      <c r="B84" s="7"/>
      <c r="C84" s="6"/>
      <c r="D84" s="6"/>
      <c r="E84" s="5"/>
      <c r="F84" s="7"/>
      <c r="G84" s="7"/>
      <c r="H84" s="7"/>
      <c r="I84" s="7"/>
      <c r="J84" s="7"/>
      <c r="K84" s="6"/>
      <c r="L84" s="6"/>
      <c r="M84" s="5"/>
      <c r="N84" s="7"/>
      <c r="O84" s="7"/>
      <c r="P84" s="7"/>
    </row>
    <row r="85" spans="1:16" s="9" customFormat="1" ht="18.75" customHeight="1">
      <c r="A85" s="7"/>
      <c r="B85" s="7"/>
      <c r="C85" s="6"/>
      <c r="D85" s="6"/>
      <c r="E85" s="5"/>
      <c r="F85" s="7"/>
      <c r="G85" s="7"/>
      <c r="H85" s="7"/>
      <c r="I85" s="7"/>
      <c r="J85" s="7"/>
      <c r="K85" s="6"/>
      <c r="L85" s="6"/>
      <c r="M85" s="5"/>
      <c r="N85" s="7"/>
      <c r="O85" s="7"/>
      <c r="P85" s="7"/>
    </row>
    <row r="86" spans="1:16" s="9" customFormat="1" ht="18.75" customHeight="1">
      <c r="A86" s="7"/>
      <c r="B86" s="7"/>
      <c r="C86" s="6"/>
      <c r="D86" s="6"/>
      <c r="E86" s="5"/>
      <c r="F86" s="7"/>
      <c r="G86" s="7"/>
      <c r="H86" s="7"/>
      <c r="I86" s="7"/>
      <c r="J86" s="7"/>
      <c r="K86" s="6"/>
      <c r="L86" s="6"/>
      <c r="M86" s="5"/>
      <c r="N86" s="7"/>
      <c r="O86" s="7"/>
      <c r="P86" s="7"/>
    </row>
    <row r="87" spans="1:16" s="9" customFormat="1" ht="18.75" customHeight="1">
      <c r="A87" s="7"/>
      <c r="B87" s="7"/>
      <c r="C87" s="6"/>
      <c r="D87" s="6"/>
      <c r="E87" s="5"/>
      <c r="F87" s="7"/>
      <c r="G87" s="7"/>
      <c r="H87" s="7"/>
      <c r="I87" s="7"/>
      <c r="J87" s="7"/>
      <c r="K87" s="6"/>
      <c r="L87" s="6"/>
      <c r="M87" s="5"/>
      <c r="N87" s="7"/>
      <c r="O87" s="7"/>
      <c r="P87" s="7"/>
    </row>
    <row r="88" spans="1:16" s="9" customFormat="1" ht="18.75" customHeight="1">
      <c r="A88" s="7"/>
      <c r="B88" s="7"/>
      <c r="C88" s="6"/>
      <c r="D88" s="6"/>
      <c r="E88" s="5"/>
      <c r="F88" s="7"/>
      <c r="G88" s="7"/>
      <c r="H88" s="7"/>
      <c r="I88" s="7"/>
      <c r="J88" s="7"/>
      <c r="K88" s="6"/>
      <c r="L88" s="6"/>
      <c r="M88" s="5"/>
      <c r="N88" s="7"/>
      <c r="O88" s="7"/>
      <c r="P88" s="7"/>
    </row>
    <row r="89" spans="1:16" s="9" customFormat="1" ht="18.75" customHeight="1">
      <c r="A89" s="7"/>
      <c r="B89" s="7"/>
      <c r="C89" s="6"/>
      <c r="D89" s="6"/>
      <c r="E89" s="5"/>
      <c r="F89" s="7"/>
      <c r="G89" s="7"/>
      <c r="H89" s="7"/>
      <c r="I89" s="7"/>
      <c r="J89" s="7"/>
      <c r="K89" s="6"/>
      <c r="L89" s="6"/>
      <c r="M89" s="5"/>
      <c r="N89" s="7"/>
      <c r="O89" s="7"/>
      <c r="P89" s="7"/>
    </row>
    <row r="90" spans="1:16" s="9" customFormat="1" ht="18.75" customHeight="1">
      <c r="A90" s="7"/>
      <c r="B90" s="7"/>
      <c r="C90" s="6"/>
      <c r="D90" s="6"/>
      <c r="E90" s="5"/>
      <c r="F90" s="7"/>
      <c r="G90" s="7"/>
      <c r="H90" s="7"/>
      <c r="I90" s="7"/>
      <c r="J90" s="7"/>
      <c r="K90" s="6"/>
      <c r="L90" s="6"/>
      <c r="M90" s="5"/>
      <c r="N90" s="7"/>
      <c r="O90" s="7"/>
      <c r="P90" s="7"/>
    </row>
    <row r="91" spans="1:16" s="9" customFormat="1" ht="18.75" customHeight="1">
      <c r="A91" s="7"/>
      <c r="B91" s="7"/>
      <c r="C91" s="6"/>
      <c r="D91" s="6"/>
      <c r="E91" s="5"/>
      <c r="F91" s="7"/>
      <c r="G91" s="7"/>
      <c r="H91" s="7"/>
      <c r="I91" s="7"/>
      <c r="J91" s="7"/>
      <c r="K91" s="6"/>
      <c r="L91" s="6"/>
      <c r="M91" s="5"/>
      <c r="N91" s="7"/>
      <c r="O91" s="7"/>
      <c r="P91" s="7"/>
    </row>
    <row r="92" spans="1:43" s="115" customFormat="1" ht="18.75" customHeight="1">
      <c r="A92" s="7"/>
      <c r="B92" s="7"/>
      <c r="C92" s="6"/>
      <c r="D92" s="6"/>
      <c r="E92" s="5"/>
      <c r="F92" s="7"/>
      <c r="G92" s="7"/>
      <c r="H92" s="7"/>
      <c r="I92" s="7"/>
      <c r="J92" s="7"/>
      <c r="K92" s="6"/>
      <c r="L92" s="6"/>
      <c r="M92" s="5"/>
      <c r="N92" s="7"/>
      <c r="O92" s="7"/>
      <c r="P92" s="7"/>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row>
    <row r="93" spans="1:43" s="115" customFormat="1" ht="18.75" customHeight="1">
      <c r="A93" s="7"/>
      <c r="B93" s="7"/>
      <c r="C93" s="6"/>
      <c r="D93" s="6"/>
      <c r="E93" s="5"/>
      <c r="F93" s="7"/>
      <c r="G93" s="7"/>
      <c r="H93" s="7"/>
      <c r="I93" s="7"/>
      <c r="J93" s="7"/>
      <c r="K93" s="6"/>
      <c r="L93" s="6"/>
      <c r="M93" s="5"/>
      <c r="N93" s="7"/>
      <c r="O93" s="7"/>
      <c r="P93" s="7"/>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row>
    <row r="94" spans="1:43" s="115" customFormat="1" ht="18.75" customHeight="1">
      <c r="A94" s="7"/>
      <c r="B94" s="7"/>
      <c r="C94" s="6"/>
      <c r="D94" s="6"/>
      <c r="E94" s="5"/>
      <c r="F94" s="7"/>
      <c r="G94" s="7"/>
      <c r="H94" s="7"/>
      <c r="I94" s="7"/>
      <c r="J94" s="7"/>
      <c r="K94" s="6"/>
      <c r="L94" s="6"/>
      <c r="M94" s="5"/>
      <c r="N94" s="7"/>
      <c r="O94" s="7"/>
      <c r="P94" s="7"/>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row>
    <row r="95" spans="1:43" s="115" customFormat="1" ht="18.75" customHeight="1">
      <c r="A95" s="7"/>
      <c r="B95" s="7"/>
      <c r="C95" s="6"/>
      <c r="D95" s="6"/>
      <c r="E95" s="5"/>
      <c r="F95" s="7"/>
      <c r="G95" s="7"/>
      <c r="H95" s="7"/>
      <c r="I95" s="7"/>
      <c r="J95" s="7"/>
      <c r="K95" s="6"/>
      <c r="L95" s="6"/>
      <c r="M95" s="5"/>
      <c r="N95" s="7"/>
      <c r="O95" s="7"/>
      <c r="P95" s="7"/>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row>
    <row r="96" spans="1:43" s="115" customFormat="1" ht="18.75" customHeight="1">
      <c r="A96" s="7"/>
      <c r="B96" s="7"/>
      <c r="C96" s="6"/>
      <c r="D96" s="6"/>
      <c r="E96" s="5"/>
      <c r="F96" s="7"/>
      <c r="G96" s="7"/>
      <c r="H96" s="7"/>
      <c r="I96" s="7"/>
      <c r="J96" s="7"/>
      <c r="K96" s="6"/>
      <c r="L96" s="6"/>
      <c r="M96" s="5"/>
      <c r="N96" s="7"/>
      <c r="O96" s="7"/>
      <c r="P96" s="7"/>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row>
    <row r="97" spans="1:43" s="115" customFormat="1" ht="18.75" customHeight="1">
      <c r="A97" s="7"/>
      <c r="B97" s="7"/>
      <c r="C97" s="6"/>
      <c r="D97" s="6"/>
      <c r="E97" s="5"/>
      <c r="F97" s="7"/>
      <c r="G97" s="7"/>
      <c r="H97" s="7"/>
      <c r="I97" s="7"/>
      <c r="J97" s="7"/>
      <c r="K97" s="6"/>
      <c r="L97" s="6"/>
      <c r="M97" s="5"/>
      <c r="N97" s="7"/>
      <c r="O97" s="7"/>
      <c r="P97" s="7"/>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row>
    <row r="98" spans="1:43" s="115" customFormat="1" ht="18.75" customHeight="1">
      <c r="A98" s="7"/>
      <c r="B98" s="7"/>
      <c r="C98" s="6"/>
      <c r="D98" s="6"/>
      <c r="E98" s="5"/>
      <c r="F98" s="7"/>
      <c r="G98" s="7"/>
      <c r="H98" s="7"/>
      <c r="I98" s="7"/>
      <c r="J98" s="7"/>
      <c r="K98" s="6"/>
      <c r="L98" s="6"/>
      <c r="M98" s="5"/>
      <c r="N98" s="7"/>
      <c r="O98" s="7"/>
      <c r="P98" s="7"/>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row>
    <row r="99" spans="1:43" s="115" customFormat="1" ht="18.75" customHeight="1">
      <c r="A99" s="7"/>
      <c r="B99" s="7"/>
      <c r="C99" s="6"/>
      <c r="D99" s="6"/>
      <c r="E99" s="5"/>
      <c r="F99" s="7"/>
      <c r="G99" s="7"/>
      <c r="H99" s="7"/>
      <c r="I99" s="7"/>
      <c r="J99" s="7"/>
      <c r="K99" s="6"/>
      <c r="L99" s="6"/>
      <c r="M99" s="5"/>
      <c r="N99" s="7"/>
      <c r="O99" s="7"/>
      <c r="P99" s="7"/>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row>
    <row r="100" spans="1:43" s="115" customFormat="1" ht="18.75" customHeight="1">
      <c r="A100" s="7"/>
      <c r="B100" s="7"/>
      <c r="C100" s="6"/>
      <c r="D100" s="6"/>
      <c r="E100" s="5"/>
      <c r="F100" s="7"/>
      <c r="G100" s="7"/>
      <c r="H100" s="7"/>
      <c r="I100" s="7"/>
      <c r="J100" s="7"/>
      <c r="K100" s="6"/>
      <c r="L100" s="6"/>
      <c r="M100" s="5"/>
      <c r="N100" s="7"/>
      <c r="O100" s="7"/>
      <c r="P100" s="7"/>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row>
    <row r="101" spans="1:16" s="9" customFormat="1" ht="15.75" customHeight="1">
      <c r="A101" s="7"/>
      <c r="B101" s="7"/>
      <c r="C101" s="6"/>
      <c r="D101" s="6"/>
      <c r="E101" s="5"/>
      <c r="F101" s="7"/>
      <c r="G101" s="7"/>
      <c r="H101" s="7"/>
      <c r="I101" s="7"/>
      <c r="J101" s="7"/>
      <c r="K101" s="6"/>
      <c r="L101" s="6"/>
      <c r="M101" s="5"/>
      <c r="N101" s="7"/>
      <c r="O101" s="7"/>
      <c r="P101" s="7"/>
    </row>
    <row r="102" spans="1:43" s="115" customFormat="1" ht="15.75" customHeight="1">
      <c r="A102" s="7"/>
      <c r="B102" s="7"/>
      <c r="C102" s="6"/>
      <c r="D102" s="6"/>
      <c r="E102" s="5"/>
      <c r="F102" s="7"/>
      <c r="G102" s="7"/>
      <c r="H102" s="7"/>
      <c r="I102" s="7"/>
      <c r="J102" s="7"/>
      <c r="K102" s="6"/>
      <c r="L102" s="6"/>
      <c r="M102" s="5"/>
      <c r="N102" s="7"/>
      <c r="O102" s="7"/>
      <c r="P102" s="7"/>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row>
  </sheetData>
  <sheetProtection/>
  <mergeCells count="2">
    <mergeCell ref="A51:H51"/>
    <mergeCell ref="I51:P51"/>
  </mergeCells>
  <printOptions/>
  <pageMargins left="0.5118110236220472" right="0.5118110236220472" top="0.5118110236220472" bottom="0.5118110236220472" header="0.31496062992125984"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2016-08-29T06:30:02Z</cp:lastPrinted>
  <dcterms:created xsi:type="dcterms:W3CDTF">2002-04-30T04:07:30Z</dcterms:created>
  <dcterms:modified xsi:type="dcterms:W3CDTF">2016-10-28T05:36:00Z</dcterms:modified>
  <cp:category/>
  <cp:version/>
  <cp:contentType/>
  <cp:contentStatus/>
</cp:coreProperties>
</file>