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4880" windowHeight="10980" activeTab="0"/>
  </bookViews>
  <sheets>
    <sheet name="y3006000" sheetId="1" r:id="rId1"/>
  </sheets>
  <definedNames/>
  <calcPr fullCalcOnLoad="1"/>
</workbook>
</file>

<file path=xl/sharedStrings.xml><?xml version="1.0" encoding="utf-8"?>
<sst xmlns="http://schemas.openxmlformats.org/spreadsheetml/2006/main" count="250" uniqueCount="214">
  <si>
    <t>（1米ドル当たり各国通貨）</t>
  </si>
  <si>
    <t>(National currency per U.S. dollar)</t>
  </si>
  <si>
    <t xml:space="preserve">国（地域） </t>
  </si>
  <si>
    <t xml:space="preserve">Country and region  </t>
  </si>
  <si>
    <t>Annual average</t>
  </si>
  <si>
    <t xml:space="preserve"> </t>
  </si>
  <si>
    <t>2)</t>
  </si>
  <si>
    <t>円</t>
  </si>
  <si>
    <t>Yen</t>
  </si>
  <si>
    <t>リアル</t>
  </si>
  <si>
    <t>Rial</t>
  </si>
  <si>
    <t>ルピー</t>
  </si>
  <si>
    <t>Rupee</t>
  </si>
  <si>
    <t>ルピア</t>
  </si>
  <si>
    <t>Rupiah</t>
  </si>
  <si>
    <t>ウォン　</t>
  </si>
  <si>
    <t>Won</t>
  </si>
  <si>
    <t>S. riyal</t>
  </si>
  <si>
    <t>シンガポールドル</t>
  </si>
  <si>
    <t>S. dollar</t>
  </si>
  <si>
    <t>バーツ</t>
  </si>
  <si>
    <t>Baht</t>
  </si>
  <si>
    <t>元　</t>
  </si>
  <si>
    <t>Yuan</t>
  </si>
  <si>
    <t>ペソ</t>
  </si>
  <si>
    <t>Peso</t>
  </si>
  <si>
    <t>リンギ</t>
  </si>
  <si>
    <t>Ringgit</t>
  </si>
  <si>
    <t>チャット　</t>
  </si>
  <si>
    <t>Kyat</t>
  </si>
  <si>
    <t>カナダドル</t>
  </si>
  <si>
    <t>C. dollar</t>
  </si>
  <si>
    <t>レアル　</t>
  </si>
  <si>
    <t>Real</t>
  </si>
  <si>
    <t>I. krona</t>
  </si>
  <si>
    <t>英ポンド</t>
  </si>
  <si>
    <t>Pound</t>
  </si>
  <si>
    <t>スイスフラン</t>
  </si>
  <si>
    <t>S. franc</t>
  </si>
  <si>
    <t>スウェーデンクローナ　</t>
  </si>
  <si>
    <t>S. krona</t>
  </si>
  <si>
    <t>デンマーククローネ</t>
  </si>
  <si>
    <t>D. krone</t>
  </si>
  <si>
    <t>ノルウェークローネ　</t>
  </si>
  <si>
    <t>N. krone</t>
  </si>
  <si>
    <t>フォリント　</t>
  </si>
  <si>
    <t>Forint</t>
  </si>
  <si>
    <t>Leva</t>
  </si>
  <si>
    <t>Zloty</t>
  </si>
  <si>
    <t>ルーブル</t>
  </si>
  <si>
    <t>Ruble</t>
  </si>
  <si>
    <t>エジプトポンド</t>
  </si>
  <si>
    <t>E. pound</t>
  </si>
  <si>
    <t>ナイラ　</t>
  </si>
  <si>
    <t>Naira</t>
  </si>
  <si>
    <t>ランド</t>
  </si>
  <si>
    <t>Rand</t>
  </si>
  <si>
    <t>オーストラリアドル</t>
  </si>
  <si>
    <t>A. dollar</t>
  </si>
  <si>
    <t>ニュージーランドドル</t>
  </si>
  <si>
    <t>N.Z. dollar</t>
  </si>
  <si>
    <t>通貨単位</t>
  </si>
  <si>
    <t>Peso</t>
  </si>
  <si>
    <t xml:space="preserve">資料  国際通貨基金「国際金融統計年報」  </t>
  </si>
  <si>
    <t>Exchange rate is shown in national currency per 1 US dollar, and it is the annual average.</t>
  </si>
  <si>
    <t>レフ　</t>
  </si>
  <si>
    <t>Bolivar fuerte</t>
  </si>
  <si>
    <t>新イラクディナール</t>
  </si>
  <si>
    <t>New I. dinar</t>
  </si>
  <si>
    <t>アイスランドクローナ</t>
  </si>
  <si>
    <t>1)</t>
  </si>
  <si>
    <t>1)3)</t>
  </si>
  <si>
    <t>2)4)</t>
  </si>
  <si>
    <t>5)</t>
  </si>
  <si>
    <t>2)6)</t>
  </si>
  <si>
    <r>
      <t>1)  Market rate.</t>
    </r>
    <r>
      <rPr>
        <sz val="11"/>
        <rFont val="ＭＳ 明朝"/>
        <family val="1"/>
      </rPr>
      <t>　　</t>
    </r>
  </si>
  <si>
    <r>
      <t>2)  Official rate.</t>
    </r>
    <r>
      <rPr>
        <sz val="11"/>
        <rFont val="ＭＳ 明朝"/>
        <family val="1"/>
      </rPr>
      <t>　　</t>
    </r>
  </si>
  <si>
    <r>
      <t>5)  Principal rate.</t>
    </r>
    <r>
      <rPr>
        <sz val="11"/>
        <rFont val="ＭＳ 明朝"/>
        <family val="1"/>
      </rPr>
      <t>　　</t>
    </r>
  </si>
  <si>
    <t xml:space="preserve">Source:  International Monetary Fund "International Financial Statistics Yearbook". </t>
  </si>
  <si>
    <t>6)  Redenomination was carried out in January 2008 (Bolivar fuerte = 1,000 Bolivar).</t>
  </si>
  <si>
    <t xml:space="preserve">Unit </t>
  </si>
  <si>
    <t>1)</t>
  </si>
  <si>
    <t>ボリバルフエルテ　</t>
  </si>
  <si>
    <t>トルコリラ</t>
  </si>
  <si>
    <t>T. lira</t>
  </si>
  <si>
    <t>ズロチ</t>
  </si>
  <si>
    <t>コルナ／ユーロ</t>
  </si>
  <si>
    <t>1)7)</t>
  </si>
  <si>
    <t>アジア</t>
  </si>
  <si>
    <t>　日本</t>
  </si>
  <si>
    <t>　イラク</t>
  </si>
  <si>
    <t>　イラン</t>
  </si>
  <si>
    <t>　インド</t>
  </si>
  <si>
    <t>　インドネシア</t>
  </si>
  <si>
    <t>　韓国</t>
  </si>
  <si>
    <t>　サウジアラビア</t>
  </si>
  <si>
    <t>　シンガポール</t>
  </si>
  <si>
    <t>　タイ</t>
  </si>
  <si>
    <t>　中国</t>
  </si>
  <si>
    <t>　トルコ</t>
  </si>
  <si>
    <t>　フィリピン</t>
  </si>
  <si>
    <t>　マレーシア</t>
  </si>
  <si>
    <t>　ミャンマー</t>
  </si>
  <si>
    <t>北アメリカ</t>
  </si>
  <si>
    <t>　カナダ</t>
  </si>
  <si>
    <t>　メキシコ</t>
  </si>
  <si>
    <t>南アメリカ</t>
  </si>
  <si>
    <t>　アルゼンチン</t>
  </si>
  <si>
    <t>　コロンビア</t>
  </si>
  <si>
    <t>　チリ</t>
  </si>
  <si>
    <t>　ブラジル</t>
  </si>
  <si>
    <t>　ベネズエラ</t>
  </si>
  <si>
    <t>ヨーロッパ（ユーロ圏）</t>
  </si>
  <si>
    <t>　エストニア</t>
  </si>
  <si>
    <t>　スロバキア</t>
  </si>
  <si>
    <t>ヨーロッパ（ユーロ圏以外）</t>
  </si>
  <si>
    <t>　アイスランド</t>
  </si>
  <si>
    <t>　イギリス</t>
  </si>
  <si>
    <t>　スイス</t>
  </si>
  <si>
    <t>　スウェーデン</t>
  </si>
  <si>
    <t>　デンマーク</t>
  </si>
  <si>
    <t>　ノルウェー</t>
  </si>
  <si>
    <t>　ハンガリー</t>
  </si>
  <si>
    <t>　ブルガリア</t>
  </si>
  <si>
    <t>　ポーランド</t>
  </si>
  <si>
    <t>アフリカ</t>
  </si>
  <si>
    <t>　エジプト</t>
  </si>
  <si>
    <t>　ナイジェリア</t>
  </si>
  <si>
    <t>　南アフリカ</t>
  </si>
  <si>
    <t>オセアニア</t>
  </si>
  <si>
    <t>　オーストラリア</t>
  </si>
  <si>
    <t>　ニュージーランド</t>
  </si>
  <si>
    <t>6)  2008年１月デノミネーション実施（１ボリバルフエルテ＝旧1,000ボリバル）｡　</t>
  </si>
  <si>
    <t>　為替相場は１米ドル当たり各国通貨単位で表示されており，年平均値である。</t>
  </si>
  <si>
    <t>Asia</t>
  </si>
  <si>
    <t>America, North</t>
  </si>
  <si>
    <t>America, South</t>
  </si>
  <si>
    <t>Europe (outside the Euromarket area)</t>
  </si>
  <si>
    <t xml:space="preserve">    Iceland</t>
  </si>
  <si>
    <t>Africa</t>
  </si>
  <si>
    <t>Oceania</t>
  </si>
  <si>
    <t xml:space="preserve">  ロシア</t>
  </si>
  <si>
    <t xml:space="preserve">Kroon / Euro </t>
  </si>
  <si>
    <t>年平均</t>
  </si>
  <si>
    <t>1)　市場相場</t>
  </si>
  <si>
    <t>2)　公定相場</t>
  </si>
  <si>
    <t>5)　主要相場</t>
  </si>
  <si>
    <t>3） 2009年１月から新トルコリラをトルコリラと改称。</t>
  </si>
  <si>
    <t>3)  "New T.lira" was renamed as "T.lira" in January 2009.</t>
  </si>
  <si>
    <t>4)　公定相場と実勢相場には大きな乖離があるため，利用上注意を要する。2012年４月１日から管理変動相場制を導入。</t>
  </si>
  <si>
    <r>
      <t>7</t>
    </r>
    <r>
      <rPr>
        <sz val="11"/>
        <rFont val="ＭＳ Ｐ明朝"/>
        <family val="1"/>
      </rPr>
      <t>）</t>
    </r>
    <r>
      <rPr>
        <sz val="11"/>
        <rFont val="Times New Roman"/>
        <family val="1"/>
      </rPr>
      <t xml:space="preserve"> Change to Euro in January 2011 (Official rate before the change</t>
    </r>
    <r>
      <rPr>
        <sz val="11"/>
        <rFont val="Times New Roman"/>
        <family val="1"/>
      </rPr>
      <t>).</t>
    </r>
  </si>
  <si>
    <t>7） 2011年１月ユーロに移行（移行前は公定相場）。</t>
  </si>
  <si>
    <t>30-6　為替相場（2008～13）</t>
  </si>
  <si>
    <t>EXCHANGE RATES (2008--13)</t>
  </si>
  <si>
    <t>　ラトビア</t>
  </si>
  <si>
    <t>ラット　</t>
  </si>
  <si>
    <t>Lats</t>
  </si>
  <si>
    <t>　リトアニア</t>
  </si>
  <si>
    <t>リタス　</t>
  </si>
  <si>
    <t>Litas</t>
  </si>
  <si>
    <t>クローン／ユーロ</t>
  </si>
  <si>
    <t>ユーロ</t>
  </si>
  <si>
    <t xml:space="preserve">S.koruna / Euro </t>
  </si>
  <si>
    <t>Euro</t>
  </si>
  <si>
    <t>1)8)</t>
  </si>
  <si>
    <t>1)9)</t>
  </si>
  <si>
    <t>8） 2009年１月ユーロに移行（移行前は公定相場）。</t>
  </si>
  <si>
    <t>9)  年末値</t>
  </si>
  <si>
    <r>
      <t>8</t>
    </r>
    <r>
      <rPr>
        <sz val="11"/>
        <rFont val="ＭＳ Ｐ明朝"/>
        <family val="1"/>
      </rPr>
      <t>）</t>
    </r>
    <r>
      <rPr>
        <sz val="11"/>
        <rFont val="Times New Roman"/>
        <family val="1"/>
      </rPr>
      <t xml:space="preserve"> Change to Euro in January 2009 (Official rate before the change).</t>
    </r>
  </si>
  <si>
    <t>9)  Year-end price.</t>
  </si>
  <si>
    <t>サウジアラビアリヤル</t>
  </si>
  <si>
    <t>2)</t>
  </si>
  <si>
    <t>2)</t>
  </si>
  <si>
    <t xml:space="preserve">    Russia  </t>
  </si>
  <si>
    <t>4)  The big difference between the official rate and the market rate should be noted. Managed floating-rate system was introduced from 1 April 2012.</t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</si>
  <si>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Iraq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</si>
  <si>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Iran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</si>
  <si>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India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</si>
  <si>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Indonesia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</si>
  <si>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Korea, Rep. of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</si>
  <si>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Saudi Arabia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</si>
  <si>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Singapore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</si>
  <si>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Thailand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</si>
  <si>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China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</si>
  <si>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Turkey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</si>
  <si>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Philippines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</si>
  <si>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Malaysia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</si>
  <si>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Myanmar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</si>
  <si>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Canada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</si>
  <si>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Mexico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</si>
  <si>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Argentina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</si>
  <si>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Colombia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</si>
  <si>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Chile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</si>
  <si>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Brazil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</si>
  <si>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Venezuela  </t>
    </r>
  </si>
  <si>
    <r>
      <t xml:space="preserve">Europe (the Euromarket area) </t>
    </r>
    <r>
      <rPr>
        <sz val="11"/>
        <rFont val="Times New Roman"/>
        <family val="1"/>
      </rPr>
      <t>1)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</si>
  <si>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Estonia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</si>
  <si>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Slovakia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</si>
  <si>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United Kingdom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</si>
  <si>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Switzerland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</si>
  <si>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Sweden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</si>
  <si>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Denmark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</si>
  <si>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Norway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</si>
  <si>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Hungary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</si>
  <si>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Bulgaria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</si>
  <si>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Poland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</si>
  <si>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Latvia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</si>
  <si>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Lithuania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</si>
  <si>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Egypt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</si>
  <si>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Nigeria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</si>
  <si>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South Africa  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</si>
  <si>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Australia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</si>
  <si>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New Zealand</t>
    </r>
  </si>
  <si>
    <r>
      <rPr>
        <sz val="11"/>
        <rFont val="ＭＳ 明朝"/>
        <family val="1"/>
      </rPr>
      <t>　</t>
    </r>
    <r>
      <rPr>
        <sz val="11"/>
        <rFont val="Times New Roman"/>
        <family val="1"/>
      </rPr>
      <t>Japan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</si>
</sst>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#,##0.0"/>
    <numFmt numFmtId="181" formatCode="#,##0.000"/>
    <numFmt numFmtId="182" formatCode="&quot;¥&quot;#,##0.0;&quot;¥&quot;\-#,##0.0"/>
    <numFmt numFmtId="183" formatCode="#,##0.0000"/>
    <numFmt numFmtId="184" formatCode="#,##0.00000"/>
    <numFmt numFmtId="185" formatCode="&quot;▼&quot;#,##0.0"/>
    <numFmt numFmtId="186" formatCode="&quot;▼&quot;#,##0.000"/>
    <numFmt numFmtId="187" formatCode="&quot;▼&quot;#,##0.0000"/>
    <numFmt numFmtId="188" formatCode="&quot;5)&quot;#,##0.000"/>
    <numFmt numFmtId="189" formatCode="&quot;5)&quot;#,##0.0000"/>
    <numFmt numFmtId="190" formatCode="\5\)\6\)0.0000"/>
    <numFmt numFmtId="191" formatCode="\5\)0.0000"/>
    <numFmt numFmtId="192" formatCode="\6\)0.0000"/>
    <numFmt numFmtId="193" formatCode="&quot;6)&quot;#,##0.0000"/>
    <numFmt numFmtId="194" formatCode="\4\)\6\)0.0000"/>
    <numFmt numFmtId="195" formatCode="\4\)0.0000"/>
    <numFmt numFmtId="196" formatCode="\a\)#,##0.00"/>
    <numFmt numFmtId="197" formatCode="\a\)0.000"/>
    <numFmt numFmtId="198" formatCode="\a\)#,##0.0000"/>
    <numFmt numFmtId="199" formatCode="\a\)#,##0.00000"/>
    <numFmt numFmtId="200" formatCode="\a\)#,##0.0"/>
    <numFmt numFmtId="201" formatCode="\b\)#,##0.0000"/>
    <numFmt numFmtId="202" formatCode="\c\)#,##0.0000"/>
    <numFmt numFmtId="203" formatCode="##,##0"/>
    <numFmt numFmtId="204" formatCode="##,#00"/>
    <numFmt numFmtId="205" formatCode="#,##0.0000_);[Red]\(#,##0.0000\)"/>
    <numFmt numFmtId="206" formatCode="&quot;¥&quot;#,##0.000;&quot;¥&quot;\-#,##0.000"/>
    <numFmt numFmtId="207" formatCode="&quot;j &quot;#,##0.000"/>
    <numFmt numFmtId="208" formatCode="##.#000"/>
    <numFmt numFmtId="209" formatCode="#\ ##0.0"/>
    <numFmt numFmtId="210" formatCode="\1\)\7\)"/>
    <numFmt numFmtId="211" formatCode="&quot;# &quot;0.00"/>
    <numFmt numFmtId="212" formatCode="&quot;# &quot;0.0000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Times New Roman"/>
      <family val="1"/>
    </font>
    <font>
      <sz val="11"/>
      <color indexed="52"/>
      <name val="ＭＳ Ｐゴシック"/>
      <family val="3"/>
    </font>
    <font>
      <i/>
      <sz val="11"/>
      <name val="Times New Roman"/>
      <family val="1"/>
    </font>
    <font>
      <sz val="12"/>
      <name val="System"/>
      <family val="0"/>
    </font>
    <font>
      <b/>
      <sz val="11"/>
      <name val="ＭＳ 明朝"/>
      <family val="1"/>
    </font>
    <font>
      <b/>
      <sz val="11"/>
      <name val="Times New Roman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51" fillId="0" borderId="0" xfId="61" applyNumberFormat="1" applyFont="1" applyFill="1" applyBorder="1" applyAlignment="1">
      <alignment horizontal="right" vertical="center"/>
      <protection/>
    </xf>
    <xf numFmtId="180" fontId="0" fillId="0" borderId="0" xfId="61" applyNumberFormat="1" applyFont="1" applyFill="1" applyBorder="1" applyAlignment="1">
      <alignment horizontal="right" vertical="center"/>
      <protection/>
    </xf>
    <xf numFmtId="3" fontId="51" fillId="0" borderId="0" xfId="61" applyNumberFormat="1" applyFont="1" applyFill="1" applyBorder="1" applyAlignment="1">
      <alignment horizontal="right"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81" fontId="51" fillId="0" borderId="0" xfId="61" applyNumberFormat="1" applyFont="1" applyFill="1" applyBorder="1" applyAlignment="1">
      <alignment horizontal="right" vertical="center"/>
      <protection/>
    </xf>
    <xf numFmtId="181" fontId="0" fillId="0" borderId="0" xfId="61" applyNumberFormat="1" applyFont="1" applyFill="1" applyBorder="1" applyAlignment="1">
      <alignment horizontal="right" vertical="center"/>
      <protection/>
    </xf>
    <xf numFmtId="183" fontId="51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Fill="1" applyBorder="1" applyAlignment="1">
      <alignment horizontal="right" vertical="center"/>
      <protection/>
    </xf>
    <xf numFmtId="4" fontId="0" fillId="0" borderId="0" xfId="61" applyNumberFormat="1" applyFont="1" applyFill="1" applyBorder="1" applyAlignment="1">
      <alignment horizontal="right" vertical="center"/>
      <protection/>
    </xf>
    <xf numFmtId="4" fontId="51" fillId="0" borderId="0" xfId="61" applyNumberFormat="1" applyFont="1" applyFill="1" applyBorder="1" applyAlignment="1">
      <alignment horizontal="right" vertical="center"/>
      <protection/>
    </xf>
    <xf numFmtId="181" fontId="51" fillId="0" borderId="0" xfId="61" applyNumberFormat="1" applyFont="1" applyFill="1" applyAlignment="1">
      <alignment horizontal="right" vertical="center"/>
      <protection/>
    </xf>
    <xf numFmtId="183" fontId="51" fillId="0" borderId="0" xfId="61" applyNumberFormat="1" applyFont="1" applyFill="1" applyAlignment="1">
      <alignment horizontal="right" vertical="center"/>
      <protection/>
    </xf>
    <xf numFmtId="183" fontId="0" fillId="0" borderId="0" xfId="61" applyNumberFormat="1" applyFont="1" applyFill="1" applyAlignment="1">
      <alignment horizontal="right" vertical="center"/>
      <protection/>
    </xf>
    <xf numFmtId="4" fontId="51" fillId="0" borderId="0" xfId="61" applyNumberFormat="1" applyFont="1" applyFill="1" applyAlignment="1">
      <alignment horizontal="right" vertical="center"/>
      <protection/>
    </xf>
    <xf numFmtId="4" fontId="0" fillId="0" borderId="0" xfId="61" applyNumberFormat="1" applyFont="1" applyFill="1" applyAlignment="1">
      <alignment horizontal="right" vertical="center"/>
      <protection/>
    </xf>
    <xf numFmtId="181" fontId="0" fillId="0" borderId="0" xfId="61" applyNumberFormat="1" applyFont="1" applyFill="1" applyAlignment="1">
      <alignment horizontal="right" vertical="center"/>
      <protection/>
    </xf>
    <xf numFmtId="183" fontId="0" fillId="0" borderId="0" xfId="61" applyNumberFormat="1" applyFont="1" applyFill="1" applyAlignment="1">
      <alignment/>
      <protection/>
    </xf>
    <xf numFmtId="183" fontId="51" fillId="0" borderId="0" xfId="61" applyNumberFormat="1" applyFont="1" applyFill="1" applyAlignment="1" applyProtection="1">
      <alignment horizontal="right" vertical="center"/>
      <protection locked="0"/>
    </xf>
    <xf numFmtId="183" fontId="0" fillId="0" borderId="0" xfId="61" applyNumberFormat="1" applyFont="1" applyFill="1" applyAlignment="1" applyProtection="1">
      <alignment horizontal="right" vertical="center"/>
      <protection locked="0"/>
    </xf>
    <xf numFmtId="183" fontId="51" fillId="0" borderId="14" xfId="61" applyNumberFormat="1" applyFont="1" applyFill="1" applyBorder="1" applyAlignment="1" applyProtection="1">
      <alignment horizontal="right" vertical="center"/>
      <protection locked="0"/>
    </xf>
    <xf numFmtId="183" fontId="51" fillId="0" borderId="13" xfId="61" applyNumberFormat="1" applyFont="1" applyFill="1" applyBorder="1" applyAlignment="1" applyProtection="1">
      <alignment horizontal="right" vertical="center"/>
      <protection locked="0"/>
    </xf>
    <xf numFmtId="183" fontId="0" fillId="0" borderId="13" xfId="61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/>
    </xf>
    <xf numFmtId="181" fontId="0" fillId="0" borderId="0" xfId="61" applyNumberFormat="1" applyFont="1" applyFill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61" applyNumberFormat="1" applyFont="1" applyFill="1" applyBorder="1" applyAlignment="1">
      <alignment/>
      <protection/>
    </xf>
    <xf numFmtId="3" fontId="0" fillId="0" borderId="0" xfId="61" applyNumberFormat="1" applyFont="1" applyFill="1" applyAlignment="1">
      <alignment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WAS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7.5" style="22" customWidth="1"/>
    <col min="2" max="2" width="19.5" style="22" customWidth="1"/>
    <col min="3" max="3" width="5.8984375" style="10" customWidth="1"/>
    <col min="4" max="4" width="25.19921875" style="1" customWidth="1"/>
    <col min="5" max="5" width="13.8984375" style="22" customWidth="1"/>
    <col min="6" max="11" width="11.19921875" style="22" customWidth="1"/>
    <col min="12" max="16384" width="9" style="22" customWidth="1"/>
  </cols>
  <sheetData>
    <row r="1" spans="1:39" ht="15" customHeight="1">
      <c r="A1" s="1" t="s">
        <v>152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26" t="s">
        <v>153</v>
      </c>
      <c r="B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>
      <c r="A3" s="1"/>
      <c r="B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 customHeight="1">
      <c r="A4" s="1" t="s">
        <v>133</v>
      </c>
      <c r="B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8" customFormat="1" ht="15" customHeight="1">
      <c r="A5" s="26" t="s">
        <v>64</v>
      </c>
      <c r="B5" s="27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ht="15" customHeight="1">
      <c r="A6" s="1" t="s">
        <v>0</v>
      </c>
      <c r="B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 customHeight="1" thickBot="1">
      <c r="A7" s="10" t="s">
        <v>1</v>
      </c>
      <c r="B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 thickTop="1">
      <c r="A8" s="2" t="s">
        <v>2</v>
      </c>
      <c r="B8" s="20" t="s">
        <v>3</v>
      </c>
      <c r="C8" s="20"/>
      <c r="D8" s="3" t="s">
        <v>61</v>
      </c>
      <c r="E8" s="11" t="s">
        <v>80</v>
      </c>
      <c r="F8" s="65" t="s">
        <v>143</v>
      </c>
      <c r="G8" s="66"/>
      <c r="H8" s="66"/>
      <c r="I8" s="66"/>
      <c r="J8" s="66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 customHeight="1">
      <c r="A9" s="17"/>
      <c r="B9" s="17"/>
      <c r="C9" s="17"/>
      <c r="D9" s="23"/>
      <c r="E9" s="12"/>
      <c r="F9" s="67" t="s">
        <v>4</v>
      </c>
      <c r="G9" s="68"/>
      <c r="H9" s="68"/>
      <c r="I9" s="68"/>
      <c r="J9" s="68"/>
      <c r="K9" s="6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customHeight="1">
      <c r="A10" s="18"/>
      <c r="B10" s="18"/>
      <c r="C10" s="18"/>
      <c r="D10" s="24"/>
      <c r="E10" s="13"/>
      <c r="F10" s="19">
        <v>2008</v>
      </c>
      <c r="G10" s="19">
        <v>2009</v>
      </c>
      <c r="H10" s="19">
        <v>2010</v>
      </c>
      <c r="I10" s="19">
        <v>2011</v>
      </c>
      <c r="J10" s="19">
        <v>2012</v>
      </c>
      <c r="K10" s="19">
        <v>2013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" customHeight="1">
      <c r="A11" s="30" t="s">
        <v>88</v>
      </c>
      <c r="B11" s="33" t="s">
        <v>134</v>
      </c>
      <c r="C11" s="21"/>
      <c r="D11" s="5"/>
      <c r="E11" s="14"/>
      <c r="F11" s="61"/>
      <c r="G11" s="61"/>
      <c r="H11" s="61"/>
      <c r="I11" s="61"/>
      <c r="J11" s="62"/>
      <c r="K11" s="6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4" t="s">
        <v>89</v>
      </c>
      <c r="B12" s="21" t="s">
        <v>213</v>
      </c>
      <c r="C12" s="21" t="s">
        <v>70</v>
      </c>
      <c r="D12" s="5" t="s">
        <v>7</v>
      </c>
      <c r="E12" s="29" t="s">
        <v>8</v>
      </c>
      <c r="F12" s="41">
        <v>103.359</v>
      </c>
      <c r="G12" s="41">
        <v>93.57</v>
      </c>
      <c r="H12" s="41">
        <v>87.78</v>
      </c>
      <c r="I12" s="41">
        <v>79.807</v>
      </c>
      <c r="J12" s="42">
        <v>79.79</v>
      </c>
      <c r="K12" s="42">
        <v>97.596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" customHeight="1">
      <c r="A13" s="4" t="s">
        <v>90</v>
      </c>
      <c r="B13" s="21" t="s">
        <v>175</v>
      </c>
      <c r="C13" s="21" t="s">
        <v>70</v>
      </c>
      <c r="D13" s="5" t="s">
        <v>67</v>
      </c>
      <c r="E13" s="15" t="s">
        <v>68</v>
      </c>
      <c r="F13" s="37">
        <v>1193.1</v>
      </c>
      <c r="G13" s="37">
        <v>1170</v>
      </c>
      <c r="H13" s="37">
        <v>1170</v>
      </c>
      <c r="I13" s="37">
        <v>1170</v>
      </c>
      <c r="J13" s="38">
        <v>1166.2</v>
      </c>
      <c r="K13" s="38">
        <v>1166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>
      <c r="A14" s="4" t="s">
        <v>91</v>
      </c>
      <c r="B14" s="21" t="s">
        <v>176</v>
      </c>
      <c r="C14" s="21" t="s">
        <v>6</v>
      </c>
      <c r="D14" s="5" t="s">
        <v>9</v>
      </c>
      <c r="E14" s="15" t="s">
        <v>10</v>
      </c>
      <c r="F14" s="39">
        <v>9429</v>
      </c>
      <c r="G14" s="39">
        <v>9864</v>
      </c>
      <c r="H14" s="39">
        <v>10254</v>
      </c>
      <c r="I14" s="39">
        <v>10616</v>
      </c>
      <c r="J14" s="40">
        <v>12176</v>
      </c>
      <c r="K14" s="40">
        <v>18414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>
      <c r="A15" s="4" t="s">
        <v>92</v>
      </c>
      <c r="B15" s="21" t="s">
        <v>177</v>
      </c>
      <c r="C15" s="21" t="s">
        <v>70</v>
      </c>
      <c r="D15" s="5" t="s">
        <v>11</v>
      </c>
      <c r="E15" s="15" t="s">
        <v>12</v>
      </c>
      <c r="F15" s="41">
        <v>43.505</v>
      </c>
      <c r="G15" s="41">
        <v>48.405</v>
      </c>
      <c r="H15" s="41">
        <v>45.726</v>
      </c>
      <c r="I15" s="41">
        <v>46.67</v>
      </c>
      <c r="J15" s="42">
        <v>53.437</v>
      </c>
      <c r="K15" s="42">
        <v>58.598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customHeight="1">
      <c r="A16" s="4" t="s">
        <v>93</v>
      </c>
      <c r="B16" s="21" t="s">
        <v>178</v>
      </c>
      <c r="C16" s="21" t="s">
        <v>70</v>
      </c>
      <c r="D16" s="5" t="s">
        <v>13</v>
      </c>
      <c r="E16" s="15" t="s">
        <v>14</v>
      </c>
      <c r="F16" s="37">
        <v>9699</v>
      </c>
      <c r="G16" s="37">
        <v>10389.9</v>
      </c>
      <c r="H16" s="37">
        <v>9090.4</v>
      </c>
      <c r="I16" s="37">
        <v>8770.4</v>
      </c>
      <c r="J16" s="38">
        <v>9386.6</v>
      </c>
      <c r="K16" s="38">
        <v>10461.2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>
      <c r="A17" s="4" t="s">
        <v>94</v>
      </c>
      <c r="B17" s="21" t="s">
        <v>179</v>
      </c>
      <c r="C17" s="21" t="s">
        <v>70</v>
      </c>
      <c r="D17" s="5" t="s">
        <v>15</v>
      </c>
      <c r="E17" s="15" t="s">
        <v>16</v>
      </c>
      <c r="F17" s="37">
        <v>1102</v>
      </c>
      <c r="G17" s="37">
        <v>1276.9</v>
      </c>
      <c r="H17" s="37">
        <v>1156.1</v>
      </c>
      <c r="I17" s="37">
        <v>1108.3</v>
      </c>
      <c r="J17" s="38">
        <v>1126.5</v>
      </c>
      <c r="K17" s="38">
        <v>1094.9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 customHeight="1">
      <c r="A18" s="4" t="s">
        <v>95</v>
      </c>
      <c r="B18" s="21" t="s">
        <v>180</v>
      </c>
      <c r="C18" s="21" t="s">
        <v>6</v>
      </c>
      <c r="D18" s="5" t="s">
        <v>170</v>
      </c>
      <c r="E18" s="15" t="s">
        <v>17</v>
      </c>
      <c r="F18" s="43">
        <v>3.75</v>
      </c>
      <c r="G18" s="43">
        <v>3.75</v>
      </c>
      <c r="H18" s="43">
        <v>3.75</v>
      </c>
      <c r="I18" s="43">
        <v>3.75</v>
      </c>
      <c r="J18" s="44">
        <v>3.75</v>
      </c>
      <c r="K18" s="44">
        <v>3.75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 customHeight="1">
      <c r="A19" s="4" t="s">
        <v>96</v>
      </c>
      <c r="B19" s="21" t="s">
        <v>181</v>
      </c>
      <c r="C19" s="21" t="s">
        <v>70</v>
      </c>
      <c r="D19" s="5" t="s">
        <v>18</v>
      </c>
      <c r="E19" s="15" t="s">
        <v>19</v>
      </c>
      <c r="F19" s="43">
        <v>1.4149</v>
      </c>
      <c r="G19" s="43">
        <v>1.4545</v>
      </c>
      <c r="H19" s="43">
        <v>1.3635</v>
      </c>
      <c r="I19" s="43">
        <v>1.2578</v>
      </c>
      <c r="J19" s="44">
        <v>1.2497</v>
      </c>
      <c r="K19" s="44">
        <v>1.2513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 customHeight="1">
      <c r="A20" s="4" t="s">
        <v>97</v>
      </c>
      <c r="B20" s="21" t="s">
        <v>182</v>
      </c>
      <c r="C20" s="21" t="s">
        <v>6</v>
      </c>
      <c r="D20" s="5" t="s">
        <v>20</v>
      </c>
      <c r="E20" s="14" t="s">
        <v>21</v>
      </c>
      <c r="F20" s="41">
        <v>33.313</v>
      </c>
      <c r="G20" s="41">
        <v>34.286</v>
      </c>
      <c r="H20" s="41">
        <v>31.686</v>
      </c>
      <c r="I20" s="41">
        <v>30.492</v>
      </c>
      <c r="J20" s="42">
        <v>31.083</v>
      </c>
      <c r="K20" s="42">
        <v>30.726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 customHeight="1">
      <c r="A21" s="4" t="s">
        <v>98</v>
      </c>
      <c r="B21" s="21" t="s">
        <v>183</v>
      </c>
      <c r="C21" s="21" t="s">
        <v>70</v>
      </c>
      <c r="D21" s="5" t="s">
        <v>22</v>
      </c>
      <c r="E21" s="15" t="s">
        <v>23</v>
      </c>
      <c r="F21" s="43">
        <v>6.9487</v>
      </c>
      <c r="G21" s="43">
        <v>6.8314</v>
      </c>
      <c r="H21" s="43">
        <v>6.7703</v>
      </c>
      <c r="I21" s="43">
        <v>6.4615</v>
      </c>
      <c r="J21" s="44">
        <v>6.3123</v>
      </c>
      <c r="K21" s="44">
        <v>6.1958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 customHeight="1">
      <c r="A22" s="8" t="s">
        <v>99</v>
      </c>
      <c r="B22" s="21" t="s">
        <v>184</v>
      </c>
      <c r="C22" s="21" t="s">
        <v>71</v>
      </c>
      <c r="D22" s="5" t="s">
        <v>83</v>
      </c>
      <c r="E22" s="15" t="s">
        <v>84</v>
      </c>
      <c r="F22" s="43">
        <v>1.3015</v>
      </c>
      <c r="G22" s="43">
        <v>1.55</v>
      </c>
      <c r="H22" s="43">
        <v>1.5028</v>
      </c>
      <c r="I22" s="43">
        <v>1.675</v>
      </c>
      <c r="J22" s="44">
        <v>1.796</v>
      </c>
      <c r="K22" s="44">
        <v>1.9038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 customHeight="1">
      <c r="A23" s="4" t="s">
        <v>100</v>
      </c>
      <c r="B23" s="21" t="s">
        <v>185</v>
      </c>
      <c r="C23" s="21" t="s">
        <v>70</v>
      </c>
      <c r="D23" s="5" t="s">
        <v>24</v>
      </c>
      <c r="E23" s="15" t="s">
        <v>25</v>
      </c>
      <c r="F23" s="41">
        <v>44.323</v>
      </c>
      <c r="G23" s="41">
        <v>47.68</v>
      </c>
      <c r="H23" s="41">
        <v>45.11</v>
      </c>
      <c r="I23" s="41">
        <v>43.313</v>
      </c>
      <c r="J23" s="42">
        <v>42.229</v>
      </c>
      <c r="K23" s="42">
        <v>42.446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 customHeight="1">
      <c r="A24" s="4" t="s">
        <v>101</v>
      </c>
      <c r="B24" s="21" t="s">
        <v>186</v>
      </c>
      <c r="C24" s="21" t="s">
        <v>6</v>
      </c>
      <c r="D24" s="5" t="s">
        <v>26</v>
      </c>
      <c r="E24" s="14" t="s">
        <v>27</v>
      </c>
      <c r="F24" s="43">
        <v>3.3358</v>
      </c>
      <c r="G24" s="43">
        <v>3.5245</v>
      </c>
      <c r="H24" s="43">
        <v>3.2211</v>
      </c>
      <c r="I24" s="43">
        <v>3.06</v>
      </c>
      <c r="J24" s="44">
        <v>3.0888</v>
      </c>
      <c r="K24" s="44">
        <v>3.1509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>
      <c r="A25" s="4" t="s">
        <v>102</v>
      </c>
      <c r="B25" s="21" t="s">
        <v>187</v>
      </c>
      <c r="C25" s="21" t="s">
        <v>72</v>
      </c>
      <c r="D25" s="5" t="s">
        <v>28</v>
      </c>
      <c r="E25" s="14" t="s">
        <v>29</v>
      </c>
      <c r="F25" s="46">
        <v>5.44</v>
      </c>
      <c r="G25" s="46">
        <v>5.58</v>
      </c>
      <c r="H25" s="46">
        <v>5.63</v>
      </c>
      <c r="I25" s="46">
        <v>5.44</v>
      </c>
      <c r="J25" s="45">
        <v>640.65</v>
      </c>
      <c r="K25" s="45">
        <v>933.57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>
      <c r="A26" s="30" t="s">
        <v>103</v>
      </c>
      <c r="B26" s="33" t="s">
        <v>135</v>
      </c>
      <c r="C26" s="21"/>
      <c r="D26" s="5" t="s">
        <v>5</v>
      </c>
      <c r="E26" s="15"/>
      <c r="F26" s="63"/>
      <c r="G26" s="63"/>
      <c r="H26" s="63"/>
      <c r="I26" s="63"/>
      <c r="J26" s="63"/>
      <c r="K26" s="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>
      <c r="A27" s="4" t="s">
        <v>104</v>
      </c>
      <c r="B27" s="21" t="s">
        <v>188</v>
      </c>
      <c r="C27" s="21" t="s">
        <v>70</v>
      </c>
      <c r="D27" s="5" t="s">
        <v>30</v>
      </c>
      <c r="E27" s="14" t="s">
        <v>31</v>
      </c>
      <c r="F27" s="43">
        <v>1.067</v>
      </c>
      <c r="G27" s="43">
        <v>1.1431</v>
      </c>
      <c r="H27" s="43">
        <v>1.0302</v>
      </c>
      <c r="I27" s="43">
        <v>0.9895</v>
      </c>
      <c r="J27" s="44">
        <v>0.9992</v>
      </c>
      <c r="K27" s="44">
        <v>1.0298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>
      <c r="A28" s="4" t="s">
        <v>105</v>
      </c>
      <c r="B28" s="21" t="s">
        <v>189</v>
      </c>
      <c r="C28" s="21" t="s">
        <v>70</v>
      </c>
      <c r="D28" s="5" t="s">
        <v>24</v>
      </c>
      <c r="E28" s="14" t="s">
        <v>25</v>
      </c>
      <c r="F28" s="41">
        <v>11.13</v>
      </c>
      <c r="G28" s="41">
        <v>13.513</v>
      </c>
      <c r="H28" s="41">
        <v>12.636</v>
      </c>
      <c r="I28" s="41">
        <v>12.423</v>
      </c>
      <c r="J28" s="42">
        <v>13.169</v>
      </c>
      <c r="K28" s="42">
        <v>12.772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>
      <c r="A29" s="30" t="s">
        <v>106</v>
      </c>
      <c r="B29" s="33" t="s">
        <v>136</v>
      </c>
      <c r="C29" s="21"/>
      <c r="D29" s="5" t="s">
        <v>5</v>
      </c>
      <c r="E29" s="15"/>
      <c r="F29" s="63"/>
      <c r="G29" s="63"/>
      <c r="H29" s="63"/>
      <c r="I29" s="63"/>
      <c r="J29" s="63"/>
      <c r="K29" s="6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customHeight="1">
      <c r="A30" s="4" t="s">
        <v>107</v>
      </c>
      <c r="B30" s="21" t="s">
        <v>190</v>
      </c>
      <c r="C30" s="21" t="s">
        <v>81</v>
      </c>
      <c r="D30" s="5" t="s">
        <v>24</v>
      </c>
      <c r="E30" s="14" t="s">
        <v>62</v>
      </c>
      <c r="F30" s="43">
        <v>3.1442</v>
      </c>
      <c r="G30" s="43">
        <v>3.7101</v>
      </c>
      <c r="H30" s="43">
        <v>3.8963</v>
      </c>
      <c r="I30" s="43">
        <v>4.1101</v>
      </c>
      <c r="J30" s="44">
        <v>4.5369</v>
      </c>
      <c r="K30" s="44">
        <v>5.4594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 customHeight="1">
      <c r="A31" s="4" t="s">
        <v>108</v>
      </c>
      <c r="B31" s="21" t="s">
        <v>191</v>
      </c>
      <c r="C31" s="21" t="s">
        <v>73</v>
      </c>
      <c r="D31" s="5" t="s">
        <v>24</v>
      </c>
      <c r="E31" s="14" t="s">
        <v>25</v>
      </c>
      <c r="F31" s="37">
        <v>1967.7</v>
      </c>
      <c r="G31" s="37">
        <v>2158.3</v>
      </c>
      <c r="H31" s="37">
        <v>1898.6</v>
      </c>
      <c r="I31" s="37">
        <v>1848.1</v>
      </c>
      <c r="J31" s="38">
        <v>1796.9</v>
      </c>
      <c r="K31" s="38">
        <v>1868.8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 customHeight="1">
      <c r="A32" s="4" t="s">
        <v>109</v>
      </c>
      <c r="B32" s="21" t="s">
        <v>192</v>
      </c>
      <c r="C32" s="21" t="s">
        <v>70</v>
      </c>
      <c r="D32" s="5" t="s">
        <v>24</v>
      </c>
      <c r="E32" s="14" t="s">
        <v>25</v>
      </c>
      <c r="F32" s="46">
        <v>522.46</v>
      </c>
      <c r="G32" s="46">
        <v>560.86</v>
      </c>
      <c r="H32" s="46">
        <v>510.25</v>
      </c>
      <c r="I32" s="46">
        <v>483.67</v>
      </c>
      <c r="J32" s="45">
        <v>486.47</v>
      </c>
      <c r="K32" s="45">
        <v>495.27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 customHeight="1">
      <c r="A33" s="4" t="s">
        <v>110</v>
      </c>
      <c r="B33" s="21" t="s">
        <v>193</v>
      </c>
      <c r="C33" s="21" t="s">
        <v>73</v>
      </c>
      <c r="D33" s="5" t="s">
        <v>32</v>
      </c>
      <c r="E33" s="14" t="s">
        <v>33</v>
      </c>
      <c r="F33" s="43">
        <v>1.8338</v>
      </c>
      <c r="G33" s="43">
        <v>1.9994</v>
      </c>
      <c r="H33" s="43">
        <v>1.7592</v>
      </c>
      <c r="I33" s="43">
        <v>1.6728</v>
      </c>
      <c r="J33" s="44">
        <v>1.9531</v>
      </c>
      <c r="K33" s="44">
        <v>2.1569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customHeight="1">
      <c r="A34" s="4" t="s">
        <v>111</v>
      </c>
      <c r="B34" s="21" t="s">
        <v>194</v>
      </c>
      <c r="C34" s="21" t="s">
        <v>74</v>
      </c>
      <c r="D34" s="5" t="s">
        <v>82</v>
      </c>
      <c r="E34" s="14" t="s">
        <v>66</v>
      </c>
      <c r="F34" s="41">
        <v>2.147</v>
      </c>
      <c r="G34" s="41">
        <v>2.147</v>
      </c>
      <c r="H34" s="41">
        <v>2.582</v>
      </c>
      <c r="I34" s="41">
        <v>4.289</v>
      </c>
      <c r="J34" s="42">
        <v>4.289</v>
      </c>
      <c r="K34" s="42">
        <v>6.048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 customHeight="1">
      <c r="A35" s="30" t="s">
        <v>112</v>
      </c>
      <c r="B35" s="34" t="s">
        <v>195</v>
      </c>
      <c r="C35" s="25"/>
      <c r="D35" s="5" t="s">
        <v>161</v>
      </c>
      <c r="E35" s="15" t="s">
        <v>163</v>
      </c>
      <c r="F35" s="43">
        <v>0.6827</v>
      </c>
      <c r="G35" s="43">
        <v>0.7198</v>
      </c>
      <c r="H35" s="43">
        <v>0.755</v>
      </c>
      <c r="I35" s="43">
        <v>0.7194</v>
      </c>
      <c r="J35" s="44">
        <v>0.7783</v>
      </c>
      <c r="K35" s="44">
        <v>0.7532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 customHeight="1">
      <c r="A36" s="8" t="s">
        <v>113</v>
      </c>
      <c r="B36" s="21" t="s">
        <v>196</v>
      </c>
      <c r="C36" s="32" t="s">
        <v>87</v>
      </c>
      <c r="D36" s="9" t="s">
        <v>160</v>
      </c>
      <c r="E36" s="15" t="s">
        <v>142</v>
      </c>
      <c r="F36" s="43">
        <v>10.6944</v>
      </c>
      <c r="G36" s="43">
        <v>11.2574</v>
      </c>
      <c r="H36" s="43">
        <v>11.8068</v>
      </c>
      <c r="I36" s="43">
        <v>0.7194</v>
      </c>
      <c r="J36" s="44">
        <v>0.7783</v>
      </c>
      <c r="K36" s="44">
        <v>0.7532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customHeight="1">
      <c r="A37" s="8" t="s">
        <v>114</v>
      </c>
      <c r="B37" s="25" t="s">
        <v>197</v>
      </c>
      <c r="C37" s="21" t="s">
        <v>164</v>
      </c>
      <c r="D37" s="9" t="s">
        <v>86</v>
      </c>
      <c r="E37" s="15" t="s">
        <v>162</v>
      </c>
      <c r="F37" s="47">
        <v>21.361</v>
      </c>
      <c r="G37" s="43">
        <v>0.7198</v>
      </c>
      <c r="H37" s="43">
        <v>0.755</v>
      </c>
      <c r="I37" s="43">
        <v>0.7194</v>
      </c>
      <c r="J37" s="44">
        <v>0.7783</v>
      </c>
      <c r="K37" s="44">
        <v>0.7532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customHeight="1">
      <c r="A38" s="31" t="s">
        <v>115</v>
      </c>
      <c r="B38" s="34" t="s">
        <v>137</v>
      </c>
      <c r="C38" s="25"/>
      <c r="D38" s="5"/>
      <c r="E38" s="14"/>
      <c r="F38" s="60"/>
      <c r="G38" s="60"/>
      <c r="H38" s="60"/>
      <c r="I38" s="60"/>
      <c r="J38" s="60"/>
      <c r="K38" s="6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 customHeight="1">
      <c r="A39" s="8" t="s">
        <v>116</v>
      </c>
      <c r="B39" s="21" t="s">
        <v>138</v>
      </c>
      <c r="C39" s="21" t="s">
        <v>6</v>
      </c>
      <c r="D39" s="5" t="s">
        <v>69</v>
      </c>
      <c r="E39" s="14" t="s">
        <v>34</v>
      </c>
      <c r="F39" s="50">
        <v>87.95</v>
      </c>
      <c r="G39" s="50">
        <v>123.64</v>
      </c>
      <c r="H39" s="50">
        <v>122.24</v>
      </c>
      <c r="I39" s="50">
        <v>115.95</v>
      </c>
      <c r="J39" s="51">
        <v>125.08</v>
      </c>
      <c r="K39" s="51">
        <v>122.18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" customHeight="1">
      <c r="A40" s="8" t="s">
        <v>117</v>
      </c>
      <c r="B40" s="25" t="s">
        <v>198</v>
      </c>
      <c r="C40" s="21" t="s">
        <v>70</v>
      </c>
      <c r="D40" s="5" t="s">
        <v>35</v>
      </c>
      <c r="E40" s="14" t="s">
        <v>36</v>
      </c>
      <c r="F40" s="48">
        <f>ROUND(1/1.8532,4)</f>
        <v>0.5396</v>
      </c>
      <c r="G40" s="48">
        <f>ROUND(1/1.5645,4)</f>
        <v>0.6392</v>
      </c>
      <c r="H40" s="48">
        <f>ROUND(1/1.5461,4)</f>
        <v>0.6468</v>
      </c>
      <c r="I40" s="48">
        <f>ROUND(1/1.6036,4)</f>
        <v>0.6236</v>
      </c>
      <c r="J40" s="49">
        <f>ROUND(1/1.5853,4)</f>
        <v>0.6308</v>
      </c>
      <c r="K40" s="49">
        <f>ROUND(1/1.5645,4)</f>
        <v>0.6392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 customHeight="1">
      <c r="A41" s="8" t="s">
        <v>118</v>
      </c>
      <c r="B41" s="21" t="s">
        <v>199</v>
      </c>
      <c r="C41" s="21" t="s">
        <v>70</v>
      </c>
      <c r="D41" s="5" t="s">
        <v>37</v>
      </c>
      <c r="E41" s="14" t="s">
        <v>38</v>
      </c>
      <c r="F41" s="48">
        <v>1.0831</v>
      </c>
      <c r="G41" s="48">
        <v>1.0881</v>
      </c>
      <c r="H41" s="48">
        <v>1.0429</v>
      </c>
      <c r="I41" s="48">
        <v>0.888</v>
      </c>
      <c r="J41" s="49">
        <v>0.9377</v>
      </c>
      <c r="K41" s="49">
        <v>0.9269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" customHeight="1">
      <c r="A42" s="8" t="s">
        <v>119</v>
      </c>
      <c r="B42" s="21" t="s">
        <v>200</v>
      </c>
      <c r="C42" s="21" t="s">
        <v>6</v>
      </c>
      <c r="D42" s="5" t="s">
        <v>39</v>
      </c>
      <c r="E42" s="14" t="s">
        <v>40</v>
      </c>
      <c r="F42" s="48">
        <v>6.5911</v>
      </c>
      <c r="G42" s="48">
        <v>7.6538</v>
      </c>
      <c r="H42" s="48">
        <v>7.2075</v>
      </c>
      <c r="I42" s="48">
        <v>6.4935</v>
      </c>
      <c r="J42" s="49">
        <v>6.775</v>
      </c>
      <c r="K42" s="49">
        <v>6.514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" customHeight="1">
      <c r="A43" s="8" t="s">
        <v>120</v>
      </c>
      <c r="B43" s="21" t="s">
        <v>201</v>
      </c>
      <c r="C43" s="21" t="s">
        <v>70</v>
      </c>
      <c r="D43" s="5" t="s">
        <v>41</v>
      </c>
      <c r="E43" s="14" t="s">
        <v>42</v>
      </c>
      <c r="F43" s="47">
        <v>5.098</v>
      </c>
      <c r="G43" s="47">
        <v>5.361</v>
      </c>
      <c r="H43" s="47">
        <v>5.624</v>
      </c>
      <c r="I43" s="47">
        <v>5.369</v>
      </c>
      <c r="J43" s="52">
        <v>5.792</v>
      </c>
      <c r="K43" s="52">
        <v>5.616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" customHeight="1">
      <c r="A44" s="8" t="s">
        <v>121</v>
      </c>
      <c r="B44" s="21" t="s">
        <v>202</v>
      </c>
      <c r="C44" s="21" t="s">
        <v>6</v>
      </c>
      <c r="D44" s="5" t="s">
        <v>43</v>
      </c>
      <c r="E44" s="14" t="s">
        <v>44</v>
      </c>
      <c r="F44" s="47">
        <v>5.64</v>
      </c>
      <c r="G44" s="47">
        <v>6.288</v>
      </c>
      <c r="H44" s="47">
        <v>6.044</v>
      </c>
      <c r="I44" s="47">
        <v>5.605</v>
      </c>
      <c r="J44" s="52">
        <v>5.818</v>
      </c>
      <c r="K44" s="52">
        <v>5.875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" customHeight="1">
      <c r="A45" s="8" t="s">
        <v>122</v>
      </c>
      <c r="B45" s="21" t="s">
        <v>203</v>
      </c>
      <c r="C45" s="21" t="s">
        <v>6</v>
      </c>
      <c r="D45" s="5" t="s">
        <v>45</v>
      </c>
      <c r="E45" s="14" t="s">
        <v>46</v>
      </c>
      <c r="F45" s="50">
        <v>172.11</v>
      </c>
      <c r="G45" s="50">
        <v>202.34</v>
      </c>
      <c r="H45" s="50">
        <v>207.94</v>
      </c>
      <c r="I45" s="50">
        <v>201.06</v>
      </c>
      <c r="J45" s="51">
        <v>225.1</v>
      </c>
      <c r="K45" s="51">
        <v>223.7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 customHeight="1">
      <c r="A46" s="8" t="s">
        <v>123</v>
      </c>
      <c r="B46" s="21" t="s">
        <v>204</v>
      </c>
      <c r="C46" s="21" t="s">
        <v>6</v>
      </c>
      <c r="D46" s="5" t="s">
        <v>65</v>
      </c>
      <c r="E46" s="14" t="s">
        <v>47</v>
      </c>
      <c r="F46" s="48">
        <v>1.3371</v>
      </c>
      <c r="G46" s="48">
        <v>1.4067</v>
      </c>
      <c r="H46" s="48">
        <v>1.4774</v>
      </c>
      <c r="I46" s="48">
        <v>1.4065</v>
      </c>
      <c r="J46" s="49">
        <v>1.5221</v>
      </c>
      <c r="K46" s="49">
        <v>1.4736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" customHeight="1">
      <c r="A47" s="8" t="s">
        <v>124</v>
      </c>
      <c r="B47" s="21" t="s">
        <v>205</v>
      </c>
      <c r="C47" s="21" t="s">
        <v>70</v>
      </c>
      <c r="D47" s="5" t="s">
        <v>85</v>
      </c>
      <c r="E47" s="14" t="s">
        <v>48</v>
      </c>
      <c r="F47" s="48">
        <v>2.4092</v>
      </c>
      <c r="G47" s="48">
        <v>3.1201</v>
      </c>
      <c r="H47" s="48">
        <v>3.0153</v>
      </c>
      <c r="I47" s="48">
        <v>2.9628</v>
      </c>
      <c r="J47" s="49">
        <v>3.2565</v>
      </c>
      <c r="K47" s="49">
        <v>3.1606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" customHeight="1">
      <c r="A48" s="8" t="s">
        <v>154</v>
      </c>
      <c r="B48" s="21" t="s">
        <v>206</v>
      </c>
      <c r="C48" s="21" t="s">
        <v>171</v>
      </c>
      <c r="D48" s="5" t="s">
        <v>155</v>
      </c>
      <c r="E48" s="14" t="s">
        <v>156</v>
      </c>
      <c r="F48" s="44">
        <v>0.4808</v>
      </c>
      <c r="G48" s="44">
        <v>0.5056</v>
      </c>
      <c r="H48" s="44">
        <v>0.5305</v>
      </c>
      <c r="I48" s="44">
        <v>0.5012</v>
      </c>
      <c r="J48" s="44">
        <v>0.5469</v>
      </c>
      <c r="K48" s="44">
        <v>0.5294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" customHeight="1">
      <c r="A49" s="8" t="s">
        <v>157</v>
      </c>
      <c r="B49" s="21" t="s">
        <v>207</v>
      </c>
      <c r="C49" s="21" t="s">
        <v>172</v>
      </c>
      <c r="D49" s="5" t="s">
        <v>158</v>
      </c>
      <c r="E49" s="14" t="s">
        <v>159</v>
      </c>
      <c r="F49" s="49">
        <v>2.3571</v>
      </c>
      <c r="G49" s="49">
        <v>2.484</v>
      </c>
      <c r="H49" s="49">
        <v>2.6063</v>
      </c>
      <c r="I49" s="49">
        <v>2.4811</v>
      </c>
      <c r="J49" s="49">
        <v>2.6863</v>
      </c>
      <c r="K49" s="49">
        <v>2.601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 customHeight="1">
      <c r="A50" s="8" t="s">
        <v>141</v>
      </c>
      <c r="B50" s="21" t="s">
        <v>173</v>
      </c>
      <c r="C50" s="21" t="s">
        <v>6</v>
      </c>
      <c r="D50" s="5" t="s">
        <v>49</v>
      </c>
      <c r="E50" s="14" t="s">
        <v>50</v>
      </c>
      <c r="F50" s="47">
        <v>24.853</v>
      </c>
      <c r="G50" s="47">
        <v>31.74</v>
      </c>
      <c r="H50" s="47">
        <v>30.368</v>
      </c>
      <c r="I50" s="47">
        <v>29.382</v>
      </c>
      <c r="J50" s="52">
        <v>30.84</v>
      </c>
      <c r="K50" s="52">
        <v>31.837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 customHeight="1">
      <c r="A51" s="30" t="s">
        <v>125</v>
      </c>
      <c r="B51" s="33" t="s">
        <v>139</v>
      </c>
      <c r="C51" s="21"/>
      <c r="D51" s="5"/>
      <c r="E51" s="14"/>
      <c r="F51" s="64"/>
      <c r="G51" s="64"/>
      <c r="H51" s="64"/>
      <c r="I51" s="64"/>
      <c r="J51" s="64"/>
      <c r="K51" s="6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 customHeight="1">
      <c r="A52" s="4" t="s">
        <v>126</v>
      </c>
      <c r="B52" s="21" t="s">
        <v>208</v>
      </c>
      <c r="C52" s="21" t="s">
        <v>165</v>
      </c>
      <c r="D52" s="5" t="s">
        <v>51</v>
      </c>
      <c r="E52" s="15" t="s">
        <v>52</v>
      </c>
      <c r="F52" s="48">
        <v>5.5041</v>
      </c>
      <c r="G52" s="48">
        <v>5.4754</v>
      </c>
      <c r="H52" s="48">
        <v>5.7926</v>
      </c>
      <c r="I52" s="48">
        <v>6.0169</v>
      </c>
      <c r="J52" s="49">
        <v>6.3057</v>
      </c>
      <c r="K52" s="49">
        <v>6.943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 customHeight="1">
      <c r="A53" s="4" t="s">
        <v>127</v>
      </c>
      <c r="B53" s="21" t="s">
        <v>209</v>
      </c>
      <c r="C53" s="14" t="s">
        <v>73</v>
      </c>
      <c r="D53" s="5" t="s">
        <v>53</v>
      </c>
      <c r="E53" s="14" t="s">
        <v>54</v>
      </c>
      <c r="F53" s="47">
        <v>118.546</v>
      </c>
      <c r="G53" s="47">
        <v>148.902</v>
      </c>
      <c r="H53" s="47">
        <v>150.298</v>
      </c>
      <c r="I53" s="47">
        <v>154.74</v>
      </c>
      <c r="J53" s="52">
        <v>157.499</v>
      </c>
      <c r="K53" s="52">
        <v>157.312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 customHeight="1">
      <c r="A54" s="4" t="s">
        <v>128</v>
      </c>
      <c r="B54" s="21" t="s">
        <v>210</v>
      </c>
      <c r="C54" s="14" t="s">
        <v>73</v>
      </c>
      <c r="D54" s="5" t="s">
        <v>55</v>
      </c>
      <c r="E54" s="14" t="s">
        <v>56</v>
      </c>
      <c r="F54" s="48">
        <v>8.2612</v>
      </c>
      <c r="G54" s="48">
        <v>8.4737</v>
      </c>
      <c r="H54" s="48">
        <v>7.3212</v>
      </c>
      <c r="I54" s="48">
        <v>7.2611</v>
      </c>
      <c r="J54" s="49">
        <v>8.21</v>
      </c>
      <c r="K54" s="49">
        <v>9.6551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 customHeight="1">
      <c r="A55" s="30" t="s">
        <v>129</v>
      </c>
      <c r="B55" s="33" t="s">
        <v>140</v>
      </c>
      <c r="C55" s="14"/>
      <c r="D55" s="5"/>
      <c r="E55" s="14"/>
      <c r="F55" s="53"/>
      <c r="G55" s="53"/>
      <c r="H55" s="53"/>
      <c r="I55" s="53"/>
      <c r="J55" s="53"/>
      <c r="K55" s="5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 customHeight="1">
      <c r="A56" s="8" t="s">
        <v>130</v>
      </c>
      <c r="B56" s="21" t="s">
        <v>211</v>
      </c>
      <c r="C56" s="21" t="s">
        <v>70</v>
      </c>
      <c r="D56" s="5" t="s">
        <v>57</v>
      </c>
      <c r="E56" s="14" t="s">
        <v>58</v>
      </c>
      <c r="F56" s="54">
        <v>1.1922</v>
      </c>
      <c r="G56" s="54">
        <v>1.2822</v>
      </c>
      <c r="H56" s="54">
        <v>1.0902</v>
      </c>
      <c r="I56" s="54">
        <v>0.9695</v>
      </c>
      <c r="J56" s="55">
        <v>0.9658</v>
      </c>
      <c r="K56" s="55">
        <v>1.0358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" customHeight="1" thickBot="1">
      <c r="A57" s="6" t="s">
        <v>131</v>
      </c>
      <c r="B57" s="59" t="s">
        <v>212</v>
      </c>
      <c r="C57" s="16" t="s">
        <v>70</v>
      </c>
      <c r="D57" s="7" t="s">
        <v>59</v>
      </c>
      <c r="E57" s="16" t="s">
        <v>60</v>
      </c>
      <c r="F57" s="56">
        <v>1.4227</v>
      </c>
      <c r="G57" s="57">
        <v>1.6009</v>
      </c>
      <c r="H57" s="57">
        <v>1.3878</v>
      </c>
      <c r="I57" s="57">
        <v>1.2658</v>
      </c>
      <c r="J57" s="58">
        <v>1.2343</v>
      </c>
      <c r="K57" s="58">
        <v>1.2194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" customHeight="1" thickTop="1">
      <c r="A58" s="1" t="s">
        <v>144</v>
      </c>
      <c r="B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" customHeight="1">
      <c r="A59" s="1" t="s">
        <v>145</v>
      </c>
      <c r="B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" customHeight="1">
      <c r="A60" s="1" t="s">
        <v>147</v>
      </c>
      <c r="B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" customHeight="1">
      <c r="A61" s="27" t="s">
        <v>149</v>
      </c>
      <c r="B61" s="27"/>
      <c r="C61" s="26"/>
      <c r="D61" s="27"/>
      <c r="E61" s="27"/>
      <c r="F61" s="27"/>
      <c r="G61" s="27"/>
      <c r="H61" s="27"/>
      <c r="I61" s="2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 customHeight="1">
      <c r="A62" s="27" t="s">
        <v>146</v>
      </c>
      <c r="B62" s="27"/>
      <c r="C62" s="26"/>
      <c r="D62" s="27"/>
      <c r="E62" s="27"/>
      <c r="F62" s="27"/>
      <c r="G62" s="27"/>
      <c r="H62" s="27"/>
      <c r="I62" s="2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s="28" customFormat="1" ht="15" customHeight="1">
      <c r="A63" s="27" t="s">
        <v>132</v>
      </c>
      <c r="B63" s="27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s="36" customFormat="1" ht="15" customHeight="1">
      <c r="A64" s="27" t="s">
        <v>151</v>
      </c>
      <c r="B64" s="27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s="28" customFormat="1" ht="15" customHeight="1">
      <c r="A65" s="27" t="s">
        <v>166</v>
      </c>
      <c r="B65" s="27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s="28" customFormat="1" ht="15" customHeight="1">
      <c r="A66" s="27" t="s">
        <v>167</v>
      </c>
      <c r="B66" s="27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s="28" customFormat="1" ht="13.5" customHeight="1">
      <c r="A67" s="26" t="s">
        <v>75</v>
      </c>
      <c r="B67" s="27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s="28" customFormat="1" ht="13.5" customHeight="1">
      <c r="A68" s="26" t="s">
        <v>76</v>
      </c>
      <c r="B68" s="27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s="28" customFormat="1" ht="13.5" customHeight="1">
      <c r="A69" s="35" t="s">
        <v>148</v>
      </c>
      <c r="B69" s="27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s="28" customFormat="1" ht="13.5" customHeight="1">
      <c r="A70" s="26" t="s">
        <v>174</v>
      </c>
      <c r="B70" s="27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s="28" customFormat="1" ht="13.5" customHeight="1">
      <c r="A71" s="26" t="s">
        <v>77</v>
      </c>
      <c r="B71" s="27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s="28" customFormat="1" ht="13.5" customHeight="1">
      <c r="A72" s="26" t="s">
        <v>79</v>
      </c>
      <c r="B72" s="27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s="28" customFormat="1" ht="13.5" customHeight="1">
      <c r="A73" s="26" t="s">
        <v>150</v>
      </c>
      <c r="B73" s="27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1:39" s="28" customFormat="1" ht="13.5" customHeight="1">
      <c r="A74" s="26" t="s">
        <v>168</v>
      </c>
      <c r="B74" s="27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spans="1:39" s="28" customFormat="1" ht="13.5" customHeight="1">
      <c r="A75" s="26" t="s">
        <v>169</v>
      </c>
      <c r="B75" s="27"/>
      <c r="C75" s="26"/>
      <c r="D75" s="27"/>
      <c r="E75" s="27"/>
      <c r="F75" s="27"/>
      <c r="G75" s="27"/>
      <c r="H75" s="27"/>
      <c r="I75" s="1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" customHeight="1">
      <c r="A76" s="1" t="s">
        <v>63</v>
      </c>
      <c r="B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3.5" customHeight="1">
      <c r="A77" s="10" t="s">
        <v>78</v>
      </c>
      <c r="B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</sheetData>
  <sheetProtection/>
  <mergeCells count="2">
    <mergeCell ref="F8:K8"/>
    <mergeCell ref="F9:K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12" scale="76" r:id="rId1"/>
  <headerFooter alignWithMargins="0">
    <oddHeader>&amp;C&amp;F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2015-04-28T04:37:36Z</cp:lastPrinted>
  <dcterms:created xsi:type="dcterms:W3CDTF">2002-04-30T04:07:30Z</dcterms:created>
  <dcterms:modified xsi:type="dcterms:W3CDTF">2015-10-21T04:24:00Z</dcterms:modified>
  <cp:category/>
  <cp:version/>
  <cp:contentType/>
  <cp:contentStatus/>
</cp:coreProperties>
</file>