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08_住民基本台帳人口移動報告\99_担当内限定\長谷川作業用\"/>
    </mc:Choice>
  </mc:AlternateContent>
  <bookViews>
    <workbookView xWindow="0" yWindow="0" windowWidth="23040" windowHeight="8376"/>
  </bookViews>
  <sheets>
    <sheet name="新旧結果表比較" sheetId="1" r:id="rId1"/>
    <sheet name="新結果表一覧（集計範囲）" sheetId="3" r:id="rId2"/>
    <sheet name="Sheet1 (2)" sheetId="2" state="hidden" r:id="rId3"/>
  </sheets>
  <definedNames>
    <definedName name="OLE_LINK1" localSheetId="2">'Sheet1 (2)'!$C$35</definedName>
    <definedName name="OLE_LINK1" localSheetId="0">新旧結果表比較!$C$39</definedName>
    <definedName name="_xlnm.Print_Area" localSheetId="0">新旧結果表比較!$A$1:$I$71</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4" i="2" l="1"/>
  <c r="Q75" i="2"/>
  <c r="Q74" i="2"/>
  <c r="R70" i="2" l="1"/>
  <c r="S70" i="2"/>
  <c r="T70" i="2"/>
  <c r="Q70" i="2"/>
  <c r="R12" i="2"/>
  <c r="S12" i="2"/>
  <c r="T12" i="2"/>
  <c r="Q12" i="2"/>
</calcChain>
</file>

<file path=xl/comments1.xml><?xml version="1.0" encoding="utf-8"?>
<comments xmlns="http://schemas.openxmlformats.org/spreadsheetml/2006/main">
  <authors>
    <author>Administrator</author>
  </authors>
  <commentList>
    <comment ref="C41" authorId="0" shapeId="0">
      <text>
        <r>
          <rPr>
            <b/>
            <sz val="9"/>
            <color indexed="81"/>
            <rFont val="MS P ゴシック"/>
            <family val="3"/>
            <charset val="128"/>
          </rPr>
          <t>どこの場所にこの表をいれるかについてはまだ未定→検討</t>
        </r>
      </text>
    </comment>
  </commentList>
</comments>
</file>

<file path=xl/sharedStrings.xml><?xml version="1.0" encoding="utf-8"?>
<sst xmlns="http://schemas.openxmlformats.org/spreadsheetml/2006/main" count="998" uniqueCount="198">
  <si>
    <t>表１　住民基本台帳人口移動報告 月次結果の統計表</t>
  </si>
  <si>
    <t>表番号</t>
  </si>
  <si>
    <t>移　動　者</t>
  </si>
  <si>
    <t>日本人移動者</t>
  </si>
  <si>
    <t>外国人移動者</t>
  </si>
  <si>
    <t>統計表名</t>
  </si>
  <si>
    <t>全国</t>
  </si>
  <si>
    <t>都道府県</t>
  </si>
  <si>
    <t>市区町村</t>
  </si>
  <si>
    <t>３大都市圏</t>
  </si>
  <si>
    <t>大都市</t>
  </si>
  <si>
    <t>年齢</t>
  </si>
  <si>
    <t>○</t>
  </si>
  <si>
    <t>男女別都道府県内移動者数，他都道府県からの転入者数及び他都道府県への転出者数</t>
  </si>
  <si>
    <t>男女，移動前の住所地別都道府県間移動者数</t>
  </si>
  <si>
    <t>年齢（５歳階級），男女別他都道府県からの転入者数</t>
  </si>
  <si>
    <t>年齢（５歳階級），男女別他都道府県への転出者数</t>
  </si>
  <si>
    <t>年齢（５歳階級），男女別転入超過数</t>
  </si>
  <si>
    <t>年齢（５歳階級），男女別都道府県内移動者数</t>
  </si>
  <si>
    <t>参考表</t>
  </si>
  <si>
    <t>男女別国外からの転入者数及び国外への転出者数</t>
  </si>
  <si>
    <t>基本集計</t>
  </si>
  <si>
    <t>詳細集計</t>
  </si>
  <si>
    <t>男女別移動者数，都道府県内移動者数及び都道府県間移動者数の推移</t>
  </si>
  <si>
    <t>月，男女別移動者数，都道府県内移動者数及び都道府県間移動者数</t>
  </si>
  <si>
    <t>都道府県内移動者数，他都道府県からの転入者数及び転入超過数の推移</t>
  </si>
  <si>
    <t>移動前の住所地別転入者数及び移動後の住所地別転出者数</t>
  </si>
  <si>
    <t>３大都市圏（東京圏，名古屋圏，大阪圏）の転入者数，転出者数，転入超過数及び転入超過率の推移</t>
  </si>
  <si>
    <t>男女別他市区町村からの転入者数，他市区町村への転出者数及び転入超過数</t>
  </si>
  <si>
    <t>男女，移動前の住所地（都道府県，21大都市及びその他）別転入者数</t>
  </si>
  <si>
    <t>年齢（各歳），男女別他都道府県からの転入者数</t>
  </si>
  <si>
    <t>年齢（３区分），男女別他都道府県からの転入者数</t>
  </si>
  <si>
    <t>年齢（３区分），男女別他都道府県への転出者数</t>
  </si>
  <si>
    <t>年齢（３区分），男女別転入超過数</t>
  </si>
  <si>
    <t>年齢（３区分），男女別他市区町村からの転入者数</t>
  </si>
  <si>
    <t>年齢（３区分），男女別他市区町村への転出者数</t>
  </si>
  <si>
    <t>年齢（10歳階級），男女，移動前の住所地別転入者数</t>
  </si>
  <si>
    <t>年齢（10歳階級），男女，移動後の住所地別転出者数</t>
  </si>
  <si>
    <t>移動前の住所地別転入者数</t>
  </si>
  <si>
    <t>移動後の住所地別転出者数</t>
  </si>
  <si>
    <t>3-1</t>
  </si>
  <si>
    <t>3-1</t>
    <phoneticPr fontId="5"/>
  </si>
  <si>
    <t>3-2</t>
  </si>
  <si>
    <t>3-3</t>
  </si>
  <si>
    <t>9-1</t>
    <phoneticPr fontId="5"/>
  </si>
  <si>
    <t>9-2</t>
  </si>
  <si>
    <t>9-3</t>
  </si>
  <si>
    <t>11-1</t>
  </si>
  <si>
    <t>11-2</t>
  </si>
  <si>
    <t>12</t>
  </si>
  <si>
    <t>13-1</t>
  </si>
  <si>
    <t>13-2</t>
  </si>
  <si>
    <t>14-1</t>
  </si>
  <si>
    <t>14-2</t>
  </si>
  <si>
    <t>14-3</t>
  </si>
  <si>
    <t>15-1</t>
  </si>
  <si>
    <t>15-2</t>
  </si>
  <si>
    <t>15-3</t>
  </si>
  <si>
    <t>16-1</t>
  </si>
  <si>
    <t>16-2</t>
  </si>
  <si>
    <t>16-3</t>
  </si>
  <si>
    <t>17-1</t>
  </si>
  <si>
    <t>17-2</t>
  </si>
  <si>
    <t>17-3</t>
  </si>
  <si>
    <t>11表と合わせて</t>
    <rPh sb="2" eb="3">
      <t>ヒョウ</t>
    </rPh>
    <rPh sb="4" eb="5">
      <t>ア</t>
    </rPh>
    <phoneticPr fontId="5"/>
  </si>
  <si>
    <t>１月公表</t>
    <rPh sb="1" eb="2">
      <t>ガツ</t>
    </rPh>
    <rPh sb="2" eb="4">
      <t>コウヒョウ</t>
    </rPh>
    <phoneticPr fontId="5"/>
  </si>
  <si>
    <t>公表資料の付表</t>
    <rPh sb="0" eb="2">
      <t>コウヒョウ</t>
    </rPh>
    <rPh sb="2" eb="4">
      <t>シリョウ</t>
    </rPh>
    <rPh sb="5" eb="7">
      <t>フヒョウ</t>
    </rPh>
    <phoneticPr fontId="5"/>
  </si>
  <si>
    <t>基本３表に入れる</t>
    <rPh sb="0" eb="2">
      <t>キホン</t>
    </rPh>
    <rPh sb="3" eb="4">
      <t>ヒョウ</t>
    </rPh>
    <rPh sb="5" eb="6">
      <t>イ</t>
    </rPh>
    <phoneticPr fontId="5"/>
  </si>
  <si>
    <t>２表と合わせて</t>
    <rPh sb="1" eb="2">
      <t>ヒョウ</t>
    </rPh>
    <rPh sb="3" eb="4">
      <t>ア</t>
    </rPh>
    <phoneticPr fontId="5"/>
  </si>
  <si>
    <t>４月公表</t>
    <rPh sb="1" eb="2">
      <t>ガツ</t>
    </rPh>
    <rPh sb="2" eb="4">
      <t>コウヒョウ</t>
    </rPh>
    <phoneticPr fontId="5"/>
  </si>
  <si>
    <t>年齢（各歳），男女別都道府県内移動者数</t>
    <rPh sb="10" eb="14">
      <t>トドウフケン</t>
    </rPh>
    <rPh sb="14" eb="15">
      <t>ナイ</t>
    </rPh>
    <rPh sb="15" eb="17">
      <t>イドウ</t>
    </rPh>
    <rPh sb="17" eb="18">
      <t>シャ</t>
    </rPh>
    <phoneticPr fontId="5"/>
  </si>
  <si>
    <t>13-4</t>
    <phoneticPr fontId="5"/>
  </si>
  <si>
    <t>長期時系列に追加</t>
    <rPh sb="0" eb="2">
      <t>チョウキ</t>
    </rPh>
    <rPh sb="2" eb="5">
      <t>ジケイレツ</t>
    </rPh>
    <rPh sb="6" eb="8">
      <t>ツイカ</t>
    </rPh>
    <phoneticPr fontId="5"/>
  </si>
  <si>
    <t>表３　住民基本台帳人口移動報告 年次結果の統計表【率】</t>
    <rPh sb="25" eb="26">
      <t>リツ</t>
    </rPh>
    <phoneticPr fontId="5"/>
  </si>
  <si>
    <t>表２　住民基本台帳人口移動報告 年次結果の統計表【実数】</t>
    <rPh sb="25" eb="27">
      <t>ジッスウ</t>
    </rPh>
    <phoneticPr fontId="5"/>
  </si>
  <si>
    <t>備考</t>
    <rPh sb="0" eb="2">
      <t>ビコウ</t>
    </rPh>
    <phoneticPr fontId="5"/>
  </si>
  <si>
    <t>詳細</t>
    <rPh sb="0" eb="2">
      <t>ショウサイ</t>
    </rPh>
    <phoneticPr fontId="5"/>
  </si>
  <si>
    <t>移動者</t>
    <phoneticPr fontId="5"/>
  </si>
  <si>
    <t>詳細集計</t>
    <phoneticPr fontId="5"/>
  </si>
  <si>
    <t>（○）</t>
  </si>
  <si>
    <t>（○）</t>
    <phoneticPr fontId="5"/>
  </si>
  <si>
    <t>13-3</t>
  </si>
  <si>
    <t>13-4</t>
    <phoneticPr fontId="5"/>
  </si>
  <si>
    <t>年齢（各歳），男女別都道府県間移動率</t>
    <rPh sb="14" eb="15">
      <t>カン</t>
    </rPh>
    <rPh sb="15" eb="17">
      <t>イドウ</t>
    </rPh>
    <rPh sb="17" eb="18">
      <t>リツ</t>
    </rPh>
    <phoneticPr fontId="5"/>
  </si>
  <si>
    <t>年齢（各歳），男女別都道府県内移動率</t>
    <rPh sb="10" eb="14">
      <t>トドウフケン</t>
    </rPh>
    <rPh sb="14" eb="15">
      <t>ナイ</t>
    </rPh>
    <rPh sb="15" eb="17">
      <t>イドウ</t>
    </rPh>
    <rPh sb="17" eb="18">
      <t>リツ</t>
    </rPh>
    <phoneticPr fontId="5"/>
  </si>
  <si>
    <t>男女別都道府県内移動率，他都道府県からの転入率及び他都道府県への転出率</t>
    <rPh sb="10" eb="11">
      <t>リツ</t>
    </rPh>
    <rPh sb="22" eb="23">
      <t>リツ</t>
    </rPh>
    <rPh sb="34" eb="35">
      <t>リツ</t>
    </rPh>
    <phoneticPr fontId="5"/>
  </si>
  <si>
    <t>年齢（５歳階級），男女別他都道府県からの転入率</t>
    <rPh sb="22" eb="23">
      <t>リツ</t>
    </rPh>
    <phoneticPr fontId="5"/>
  </si>
  <si>
    <t>年齢（５歳階級），男女別他都道府県への転出率</t>
    <rPh sb="21" eb="22">
      <t>リツ</t>
    </rPh>
    <phoneticPr fontId="5"/>
  </si>
  <si>
    <t>年齢（５歳階級），男女別転入超過率</t>
    <rPh sb="16" eb="17">
      <t>リツ</t>
    </rPh>
    <phoneticPr fontId="5"/>
  </si>
  <si>
    <t>年齢（５歳階級），男女別都道府県内移動率</t>
    <rPh sb="19" eb="20">
      <t>リツ</t>
    </rPh>
    <phoneticPr fontId="5"/>
  </si>
  <si>
    <t>※　表の見方</t>
    <rPh sb="2" eb="3">
      <t>ヒョウ</t>
    </rPh>
    <rPh sb="4" eb="6">
      <t>ミカタ</t>
    </rPh>
    <phoneticPr fontId="5"/>
  </si>
  <si>
    <t>○　表番号は現時点（改廃前）のもの</t>
    <rPh sb="2" eb="3">
      <t>ヒョウ</t>
    </rPh>
    <rPh sb="3" eb="5">
      <t>バンゴウ</t>
    </rPh>
    <rPh sb="6" eb="9">
      <t>ゲンジテン</t>
    </rPh>
    <rPh sb="10" eb="12">
      <t>カイハイ</t>
    </rPh>
    <rPh sb="12" eb="13">
      <t>マエ</t>
    </rPh>
    <phoneticPr fontId="5"/>
  </si>
  <si>
    <t>○　黒字：既存集計表　赤字：新規集計表　色塗り無し：生かす予定の統計表　グレー塗り：やめる予定の統計表</t>
    <rPh sb="2" eb="4">
      <t>クロジ</t>
    </rPh>
    <rPh sb="5" eb="7">
      <t>キゾン</t>
    </rPh>
    <rPh sb="7" eb="9">
      <t>シュウケイ</t>
    </rPh>
    <rPh sb="9" eb="10">
      <t>ヒョウ</t>
    </rPh>
    <rPh sb="11" eb="13">
      <t>アカジ</t>
    </rPh>
    <rPh sb="14" eb="16">
      <t>シンキ</t>
    </rPh>
    <rPh sb="16" eb="19">
      <t>シュウケイヒョウ</t>
    </rPh>
    <rPh sb="20" eb="22">
      <t>イロヌ</t>
    </rPh>
    <rPh sb="23" eb="24">
      <t>ナ</t>
    </rPh>
    <rPh sb="26" eb="27">
      <t>イ</t>
    </rPh>
    <rPh sb="29" eb="31">
      <t>ヨテイ</t>
    </rPh>
    <rPh sb="32" eb="35">
      <t>トウケイヒョウ</t>
    </rPh>
    <rPh sb="39" eb="40">
      <t>ヌ</t>
    </rPh>
    <rPh sb="45" eb="47">
      <t>ヨテイ</t>
    </rPh>
    <rPh sb="48" eb="51">
      <t>トウケイヒョウ</t>
    </rPh>
    <phoneticPr fontId="5"/>
  </si>
  <si>
    <t>○　公表内容の○印について、（）がついているものは、集計はするが公表はしないものという扱い</t>
    <rPh sb="2" eb="4">
      <t>コウヒョウ</t>
    </rPh>
    <rPh sb="4" eb="6">
      <t>ナイヨウ</t>
    </rPh>
    <rPh sb="8" eb="9">
      <t>ジルシ</t>
    </rPh>
    <rPh sb="26" eb="28">
      <t>シュウケイ</t>
    </rPh>
    <rPh sb="32" eb="34">
      <t>コウヒョウ</t>
    </rPh>
    <rPh sb="43" eb="44">
      <t>アツカ</t>
    </rPh>
    <phoneticPr fontId="5"/>
  </si>
  <si>
    <t>県内移動が入っているかいないか注意</t>
    <rPh sb="0" eb="2">
      <t>ケンナイ</t>
    </rPh>
    <rPh sb="2" eb="4">
      <t>イドウ</t>
    </rPh>
    <rPh sb="5" eb="6">
      <t>ハイ</t>
    </rPh>
    <rPh sb="15" eb="17">
      <t>チュウイ</t>
    </rPh>
    <phoneticPr fontId="5"/>
  </si>
  <si>
    <t>各種統計表の数の一致参考に</t>
    <rPh sb="0" eb="2">
      <t>カクシュ</t>
    </rPh>
    <rPh sb="2" eb="5">
      <t>トウケイヒョウ</t>
    </rPh>
    <rPh sb="6" eb="7">
      <t>カズ</t>
    </rPh>
    <rPh sb="8" eb="10">
      <t>イッチ</t>
    </rPh>
    <rPh sb="10" eb="12">
      <t>サンコウ</t>
    </rPh>
    <phoneticPr fontId="5"/>
  </si>
  <si>
    <t>シートごとに区切るのはどこで区切るか</t>
    <rPh sb="6" eb="8">
      <t>クギ</t>
    </rPh>
    <rPh sb="14" eb="16">
      <t>クギ</t>
    </rPh>
    <phoneticPr fontId="5"/>
  </si>
  <si>
    <t>移動率について新たに出すべきものがあれば提案</t>
    <rPh sb="0" eb="3">
      <t>イドウリツ</t>
    </rPh>
    <rPh sb="7" eb="8">
      <t>アラ</t>
    </rPh>
    <rPh sb="10" eb="11">
      <t>ダ</t>
    </rPh>
    <rPh sb="20" eb="22">
      <t>テイアン</t>
    </rPh>
    <phoneticPr fontId="5"/>
  </si>
  <si>
    <t>◎対前年増減率の扱い（全国表以外）・・・概要にはあるが、統計表にないので、統計表に入れ込む。形は考える</t>
    <rPh sb="1" eb="2">
      <t>タイ</t>
    </rPh>
    <rPh sb="2" eb="4">
      <t>ゼンネン</t>
    </rPh>
    <rPh sb="4" eb="7">
      <t>ゾウゲンリツ</t>
    </rPh>
    <rPh sb="8" eb="9">
      <t>アツカ</t>
    </rPh>
    <rPh sb="11" eb="13">
      <t>ゼンコク</t>
    </rPh>
    <rPh sb="13" eb="14">
      <t>ヒョウ</t>
    </rPh>
    <rPh sb="14" eb="16">
      <t>イガイ</t>
    </rPh>
    <rPh sb="20" eb="22">
      <t>ガイヨウ</t>
    </rPh>
    <rPh sb="28" eb="31">
      <t>トウケイヒョウ</t>
    </rPh>
    <rPh sb="37" eb="40">
      <t>トウケイヒョウ</t>
    </rPh>
    <rPh sb="41" eb="42">
      <t>イ</t>
    </rPh>
    <rPh sb="43" eb="44">
      <t>コ</t>
    </rPh>
    <rPh sb="46" eb="47">
      <t>カタチ</t>
    </rPh>
    <rPh sb="48" eb="49">
      <t>カンガ</t>
    </rPh>
    <phoneticPr fontId="5"/>
  </si>
  <si>
    <t>◎国調実施年の人口については推計値ではなくなるので、人口が確定するまで結果が出せないが、それの公表に合わせて母数の変更アナウンスをする</t>
    <rPh sb="1" eb="3">
      <t>コクチョウ</t>
    </rPh>
    <rPh sb="3" eb="5">
      <t>ジッシ</t>
    </rPh>
    <rPh sb="5" eb="6">
      <t>ネン</t>
    </rPh>
    <rPh sb="7" eb="9">
      <t>ジンコウ</t>
    </rPh>
    <rPh sb="14" eb="17">
      <t>スイケイチ</t>
    </rPh>
    <rPh sb="26" eb="28">
      <t>ジンコウ</t>
    </rPh>
    <rPh sb="29" eb="31">
      <t>カクテイ</t>
    </rPh>
    <rPh sb="35" eb="37">
      <t>ケッカ</t>
    </rPh>
    <rPh sb="38" eb="39">
      <t>ダ</t>
    </rPh>
    <rPh sb="47" eb="49">
      <t>コウヒョウ</t>
    </rPh>
    <rPh sb="50" eb="51">
      <t>ア</t>
    </rPh>
    <rPh sb="54" eb="56">
      <t>ボスウ</t>
    </rPh>
    <rPh sb="57" eb="59">
      <t>ヘンコウ</t>
    </rPh>
    <phoneticPr fontId="5"/>
  </si>
  <si>
    <t>◎結果表のうち実数部分については１月公表に全てまとめることができるかも検討</t>
    <rPh sb="1" eb="4">
      <t>ケッカヒョウ</t>
    </rPh>
    <rPh sb="7" eb="9">
      <t>ジッスウ</t>
    </rPh>
    <rPh sb="9" eb="11">
      <t>ブブン</t>
    </rPh>
    <rPh sb="17" eb="18">
      <t>ガツ</t>
    </rPh>
    <rPh sb="18" eb="20">
      <t>コウヒョウ</t>
    </rPh>
    <rPh sb="21" eb="22">
      <t>スベ</t>
    </rPh>
    <rPh sb="35" eb="37">
      <t>ケントウ</t>
    </rPh>
    <phoneticPr fontId="5"/>
  </si>
  <si>
    <t>年齢（５歳階級），男女別都道府県内移動者数</t>
    <phoneticPr fontId="5"/>
  </si>
  <si>
    <t>男女，移動前の住所地別都道府県間移動者数</t>
    <phoneticPr fontId="5"/>
  </si>
  <si>
    <t>DBでみてねという整理？</t>
    <rPh sb="9" eb="11">
      <t>セイリ</t>
    </rPh>
    <phoneticPr fontId="5"/>
  </si>
  <si>
    <t>男女，移動前の住所地別転入者数及び男女，移動後の住所地別転出者数</t>
    <phoneticPr fontId="5"/>
  </si>
  <si>
    <t>月，男女別都道府県内移動者数，他都道府県からの転入者数及び他都道府県への転出者数</t>
    <phoneticPr fontId="5"/>
  </si>
  <si>
    <t>月，男女別自都市内区間移動者数，他市町村からの転入者数及び他市町村への転出者数</t>
    <phoneticPr fontId="5"/>
  </si>
  <si>
    <t>年齢（各歳），男女別他都道府県への転出者数</t>
    <phoneticPr fontId="5"/>
  </si>
  <si>
    <t>年齢（各歳），男女別転入超過数</t>
    <phoneticPr fontId="5"/>
  </si>
  <si>
    <t>１３表の再集計のため</t>
    <rPh sb="2" eb="3">
      <t>ヒョウ</t>
    </rPh>
    <rPh sb="4" eb="7">
      <t>サイシュウケイ</t>
    </rPh>
    <phoneticPr fontId="5"/>
  </si>
  <si>
    <t>１6表の再集計のため</t>
    <rPh sb="2" eb="3">
      <t>ヒョウ</t>
    </rPh>
    <rPh sb="4" eb="7">
      <t>サイシュウケイ</t>
    </rPh>
    <phoneticPr fontId="5"/>
  </si>
  <si>
    <t>年齢（5歳階級），男女別他市区町村からの転入者数</t>
    <phoneticPr fontId="5"/>
  </si>
  <si>
    <t>年齢（5歳階級），男女別他市区町村への転出者数</t>
    <phoneticPr fontId="5"/>
  </si>
  <si>
    <t>年齢（5歳階級），男女別転入超過数</t>
    <phoneticPr fontId="5"/>
  </si>
  <si>
    <t>年齢（５歳階級），男女，移動後の住所地（都道府県，３大都市圏（東京圏，名古屋圏，大阪圏），21大都市）別転出者数</t>
    <phoneticPr fontId="5"/>
  </si>
  <si>
    <t>年齢（５歳階級），男女，住所地別転入超過数</t>
    <phoneticPr fontId="5"/>
  </si>
  <si>
    <t>基本１表と同様のため</t>
    <rPh sb="0" eb="2">
      <t>キホン</t>
    </rPh>
    <rPh sb="3" eb="4">
      <t>ヒョウ</t>
    </rPh>
    <rPh sb="5" eb="7">
      <t>ドウヨウ</t>
    </rPh>
    <phoneticPr fontId="5"/>
  </si>
  <si>
    <t>2表と同じもの７表で数値がとれる</t>
    <rPh sb="1" eb="2">
      <t>ヒョウ</t>
    </rPh>
    <rPh sb="3" eb="4">
      <t>オナ</t>
    </rPh>
    <rPh sb="8" eb="9">
      <t>ヒョウ</t>
    </rPh>
    <rPh sb="10" eb="12">
      <t>スウチ</t>
    </rPh>
    <phoneticPr fontId="5"/>
  </si>
  <si>
    <t>16表の総数と同じ</t>
    <rPh sb="2" eb="3">
      <t>ヒョウ</t>
    </rPh>
    <rPh sb="4" eb="6">
      <t>ソウスウ</t>
    </rPh>
    <rPh sb="7" eb="8">
      <t>オナ</t>
    </rPh>
    <phoneticPr fontId="5"/>
  </si>
  <si>
    <t>年齢（５歳階級），男女，移動前の住所地（都道府県，３大都市圏（東京圏，名古屋圏，大阪圏），21大都市）別転入者数</t>
    <phoneticPr fontId="5"/>
  </si>
  <si>
    <t>◎「性比」</t>
    <rPh sb="2" eb="3">
      <t>セイ</t>
    </rPh>
    <rPh sb="3" eb="4">
      <t>ヒ</t>
    </rPh>
    <phoneticPr fontId="5"/>
  </si>
  <si>
    <t>都道府県内移動者数，他都道府県からの転入者数及び他都道府県への転出者数の前年同月比</t>
    <rPh sb="38" eb="40">
      <t>ドウゲツ</t>
    </rPh>
    <phoneticPr fontId="5"/>
  </si>
  <si>
    <t>都道府県内移動者数，他都道府県からの転入者数及び他都道府県への転出者数の前年比</t>
    <phoneticPr fontId="5"/>
  </si>
  <si>
    <t>移動率は新設の統計表へ、増減率追加</t>
    <rPh sb="0" eb="3">
      <t>イドウリツ</t>
    </rPh>
    <rPh sb="4" eb="6">
      <t>シンセツ</t>
    </rPh>
    <rPh sb="7" eb="10">
      <t>トウケイヒョウ</t>
    </rPh>
    <rPh sb="12" eb="15">
      <t>ゾウゲンリツ</t>
    </rPh>
    <rPh sb="15" eb="17">
      <t>ツイカ</t>
    </rPh>
    <phoneticPr fontId="5"/>
  </si>
  <si>
    <t>新</t>
    <rPh sb="0" eb="1">
      <t>シン</t>
    </rPh>
    <phoneticPr fontId="5"/>
  </si>
  <si>
    <t>旧（現在）</t>
    <rPh sb="0" eb="1">
      <t>キュウ</t>
    </rPh>
    <rPh sb="2" eb="4">
      <t>ゲンザイ</t>
    </rPh>
    <phoneticPr fontId="5"/>
  </si>
  <si>
    <t>ファイル</t>
    <phoneticPr fontId="5"/>
  </si>
  <si>
    <t>シート</t>
    <phoneticPr fontId="5"/>
  </si>
  <si>
    <t>計</t>
    <rPh sb="0" eb="1">
      <t>ケイ</t>
    </rPh>
    <phoneticPr fontId="5"/>
  </si>
  <si>
    <t>年齢（各歳），男女別都道府県間及び都道府県内移動率</t>
    <rPh sb="10" eb="14">
      <t>トドウフケン</t>
    </rPh>
    <rPh sb="14" eb="15">
      <t>アイダ</t>
    </rPh>
    <rPh sb="15" eb="16">
      <t>オヨ</t>
    </rPh>
    <rPh sb="17" eb="21">
      <t>トドウフケン</t>
    </rPh>
    <rPh sb="21" eb="22">
      <t>ナイ</t>
    </rPh>
    <rPh sb="22" eb="24">
      <t>イドウ</t>
    </rPh>
    <rPh sb="24" eb="25">
      <t>リツ</t>
    </rPh>
    <phoneticPr fontId="5"/>
  </si>
  <si>
    <t>現表番号</t>
    <rPh sb="0" eb="1">
      <t>ゲン</t>
    </rPh>
    <phoneticPr fontId="5"/>
  </si>
  <si>
    <t>新設</t>
    <rPh sb="0" eb="2">
      <t>シンセツ</t>
    </rPh>
    <phoneticPr fontId="5"/>
  </si>
  <si>
    <t>廃止</t>
    <rPh sb="0" eb="2">
      <t>ハイシ</t>
    </rPh>
    <phoneticPr fontId="5"/>
  </si>
  <si>
    <t>現詳細集計２表と統合</t>
    <rPh sb="0" eb="1">
      <t>ゲン</t>
    </rPh>
    <rPh sb="1" eb="3">
      <t>ショウサイ</t>
    </rPh>
    <rPh sb="3" eb="5">
      <t>シュウケイ</t>
    </rPh>
    <rPh sb="6" eb="7">
      <t>ヒョウ</t>
    </rPh>
    <rPh sb="8" eb="10">
      <t>トウゴウ</t>
    </rPh>
    <phoneticPr fontId="5"/>
  </si>
  <si>
    <t>現基本集計３表へ統合し、廃止</t>
    <rPh sb="0" eb="1">
      <t>ゲン</t>
    </rPh>
    <rPh sb="1" eb="3">
      <t>キホン</t>
    </rPh>
    <rPh sb="3" eb="5">
      <t>シュウケイ</t>
    </rPh>
    <rPh sb="6" eb="7">
      <t>ヒョウ</t>
    </rPh>
    <rPh sb="8" eb="10">
      <t>トウゴウ</t>
    </rPh>
    <rPh sb="12" eb="14">
      <t>ハイシ</t>
    </rPh>
    <phoneticPr fontId="5"/>
  </si>
  <si>
    <t>現13表に再掲として統合し、廃止</t>
    <rPh sb="0" eb="1">
      <t>ゲン</t>
    </rPh>
    <rPh sb="3" eb="4">
      <t>ヒョウ</t>
    </rPh>
    <rPh sb="5" eb="7">
      <t>サイケイ</t>
    </rPh>
    <rPh sb="10" eb="12">
      <t>トウゴウ</t>
    </rPh>
    <rPh sb="14" eb="16">
      <t>ハイシ</t>
    </rPh>
    <phoneticPr fontId="5"/>
  </si>
  <si>
    <t>現16表に再掲として統合し、廃止</t>
    <rPh sb="0" eb="1">
      <t>ゲン</t>
    </rPh>
    <rPh sb="3" eb="4">
      <t>ヒョウ</t>
    </rPh>
    <rPh sb="5" eb="7">
      <t>サイケイ</t>
    </rPh>
    <rPh sb="10" eb="12">
      <t>トウゴウ</t>
    </rPh>
    <rPh sb="14" eb="16">
      <t>ハイシ</t>
    </rPh>
    <phoneticPr fontId="5"/>
  </si>
  <si>
    <t>現詳細集計11表へ統合し、廃止</t>
    <rPh sb="0" eb="1">
      <t>ゲン</t>
    </rPh>
    <rPh sb="1" eb="3">
      <t>ショウサイ</t>
    </rPh>
    <rPh sb="3" eb="5">
      <t>シュウケイ</t>
    </rPh>
    <rPh sb="7" eb="8">
      <t>ヒョウ</t>
    </rPh>
    <rPh sb="9" eb="11">
      <t>トウゴウ</t>
    </rPh>
    <rPh sb="13" eb="15">
      <t>ハイシ</t>
    </rPh>
    <phoneticPr fontId="5"/>
  </si>
  <si>
    <t>現結果表名</t>
    <rPh sb="0" eb="1">
      <t>ゲン</t>
    </rPh>
    <phoneticPr fontId="5"/>
  </si>
  <si>
    <t>見直し後　結果表名</t>
    <rPh sb="0" eb="2">
      <t>ミナオ</t>
    </rPh>
    <rPh sb="3" eb="4">
      <t>ゴ</t>
    </rPh>
    <phoneticPr fontId="5"/>
  </si>
  <si>
    <r>
      <t>移動率は新設の結果表</t>
    </r>
    <r>
      <rPr>
        <vertAlign val="superscript"/>
        <sz val="9"/>
        <color theme="1"/>
        <rFont val="游ゴシック"/>
        <family val="3"/>
        <charset val="128"/>
        <scheme val="minor"/>
      </rPr>
      <t>※１</t>
    </r>
    <r>
      <rPr>
        <sz val="9"/>
        <color theme="1"/>
        <rFont val="游ゴシック"/>
        <family val="3"/>
        <charset val="128"/>
        <scheme val="minor"/>
      </rPr>
      <t>へ移行し、廃止</t>
    </r>
    <rPh sb="0" eb="3">
      <t>イドウリツ</t>
    </rPh>
    <rPh sb="4" eb="6">
      <t>シンセツ</t>
    </rPh>
    <rPh sb="13" eb="15">
      <t>イコウ</t>
    </rPh>
    <rPh sb="17" eb="19">
      <t>ハイシ</t>
    </rPh>
    <phoneticPr fontId="5"/>
  </si>
  <si>
    <t>現基本集計２表へ統合し、廃止</t>
    <rPh sb="0" eb="1">
      <t>ゲン</t>
    </rPh>
    <rPh sb="1" eb="3">
      <t>キホン</t>
    </rPh>
    <rPh sb="3" eb="5">
      <t>シュウケイ</t>
    </rPh>
    <rPh sb="6" eb="7">
      <t>ヒョウ</t>
    </rPh>
    <rPh sb="8" eb="10">
      <t>トウゴウ</t>
    </rPh>
    <rPh sb="12" eb="14">
      <t>ハイシ</t>
    </rPh>
    <phoneticPr fontId="5"/>
  </si>
  <si>
    <r>
      <t>現基本集計１表へ移行し、移動率は新設の結果表</t>
    </r>
    <r>
      <rPr>
        <vertAlign val="superscript"/>
        <sz val="9"/>
        <color theme="1"/>
        <rFont val="游ゴシック"/>
        <family val="3"/>
        <charset val="128"/>
        <scheme val="minor"/>
      </rPr>
      <t>※１</t>
    </r>
    <r>
      <rPr>
        <sz val="9"/>
        <color theme="1"/>
        <rFont val="游ゴシック"/>
        <family val="3"/>
        <charset val="128"/>
        <scheme val="minor"/>
      </rPr>
      <t>へ移行し、廃止</t>
    </r>
    <rPh sb="0" eb="1">
      <t>ゲン</t>
    </rPh>
    <rPh sb="1" eb="3">
      <t>キホン</t>
    </rPh>
    <rPh sb="3" eb="5">
      <t>シュウケイ</t>
    </rPh>
    <rPh sb="6" eb="7">
      <t>ヒョウ</t>
    </rPh>
    <rPh sb="8" eb="10">
      <t>イコウ</t>
    </rPh>
    <rPh sb="12" eb="15">
      <t>イドウリツ</t>
    </rPh>
    <rPh sb="16" eb="18">
      <t>シンセツ</t>
    </rPh>
    <rPh sb="19" eb="22">
      <t>ケッカヒョウ</t>
    </rPh>
    <phoneticPr fontId="5"/>
  </si>
  <si>
    <t>○</t>
    <phoneticPr fontId="5"/>
  </si>
  <si>
    <t>現詳細集計６表と統合</t>
    <rPh sb="0" eb="1">
      <t>ゲン</t>
    </rPh>
    <rPh sb="1" eb="3">
      <t>ショウサイ</t>
    </rPh>
    <rPh sb="3" eb="5">
      <t>シュウケイ</t>
    </rPh>
    <rPh sb="6" eb="7">
      <t>ヒョウ</t>
    </rPh>
    <rPh sb="8" eb="10">
      <t>トウゴウ</t>
    </rPh>
    <phoneticPr fontId="5"/>
  </si>
  <si>
    <t>現詳細集計９表と統合</t>
    <rPh sb="0" eb="1">
      <t>ゲン</t>
    </rPh>
    <rPh sb="1" eb="3">
      <t>ショウサイ</t>
    </rPh>
    <rPh sb="3" eb="5">
      <t>シュウケイ</t>
    </rPh>
    <rPh sb="6" eb="7">
      <t>ヒョウ</t>
    </rPh>
    <rPh sb="8" eb="10">
      <t>トウゴウ</t>
    </rPh>
    <phoneticPr fontId="5"/>
  </si>
  <si>
    <t>年次結果の基本集計、詳細集計の別については廃止</t>
    <rPh sb="5" eb="7">
      <t>キホン</t>
    </rPh>
    <rPh sb="7" eb="9">
      <t>シュウケイ</t>
    </rPh>
    <rPh sb="10" eb="12">
      <t>ショウサイ</t>
    </rPh>
    <rPh sb="12" eb="14">
      <t>シュウケイ</t>
    </rPh>
    <rPh sb="15" eb="16">
      <t>ベツ</t>
    </rPh>
    <rPh sb="21" eb="23">
      <t>ハイシ</t>
    </rPh>
    <phoneticPr fontId="5"/>
  </si>
  <si>
    <t>市区町村，男女別国外からの転入者数及び国外への転出者数</t>
    <rPh sb="0" eb="4">
      <t>シクチョウソン</t>
    </rPh>
    <phoneticPr fontId="5"/>
  </si>
  <si>
    <t>新設（2021年以降職権消除を追加）</t>
    <rPh sb="0" eb="2">
      <t>シンセツ</t>
    </rPh>
    <rPh sb="7" eb="8">
      <t>ネン</t>
    </rPh>
    <rPh sb="8" eb="10">
      <t>イコウ</t>
    </rPh>
    <rPh sb="10" eb="12">
      <t>ショッケン</t>
    </rPh>
    <rPh sb="12" eb="14">
      <t>ショウジョ</t>
    </rPh>
    <rPh sb="15" eb="17">
      <t>ツイカ</t>
    </rPh>
    <phoneticPr fontId="5"/>
  </si>
  <si>
    <t>新設、国勢調査の人口を分母にして算出する年の公表は、国勢調査確報公表後</t>
    <rPh sb="0" eb="2">
      <t>シンセツ</t>
    </rPh>
    <rPh sb="3" eb="5">
      <t>コクセイ</t>
    </rPh>
    <rPh sb="5" eb="7">
      <t>チョウサ</t>
    </rPh>
    <rPh sb="8" eb="10">
      <t>ジンコウ</t>
    </rPh>
    <rPh sb="11" eb="13">
      <t>ブンボ</t>
    </rPh>
    <rPh sb="16" eb="18">
      <t>サンシュツ</t>
    </rPh>
    <rPh sb="20" eb="21">
      <t>ネン</t>
    </rPh>
    <rPh sb="22" eb="24">
      <t>コウヒョウ</t>
    </rPh>
    <rPh sb="26" eb="28">
      <t>コクセイ</t>
    </rPh>
    <rPh sb="28" eb="30">
      <t>チョウサ</t>
    </rPh>
    <rPh sb="30" eb="32">
      <t>カクホウ</t>
    </rPh>
    <rPh sb="32" eb="35">
      <t>コウヒョウゴ</t>
    </rPh>
    <phoneticPr fontId="5"/>
  </si>
  <si>
    <t>同上</t>
    <rPh sb="0" eb="2">
      <t>ドウジョウ</t>
    </rPh>
    <phoneticPr fontId="5"/>
  </si>
  <si>
    <t>職権消除を追加</t>
    <rPh sb="0" eb="2">
      <t>ショッケン</t>
    </rPh>
    <rPh sb="2" eb="4">
      <t>ショウジョ</t>
    </rPh>
    <rPh sb="5" eb="7">
      <t>ツイカ</t>
    </rPh>
    <phoneticPr fontId="5"/>
  </si>
  <si>
    <t>男女別都道府県内移動者数，他都道府県からの転入者数及び他都道府県への転出者数</t>
    <phoneticPr fontId="5"/>
  </si>
  <si>
    <t>新表番号</t>
    <rPh sb="0" eb="1">
      <t>シン</t>
    </rPh>
    <phoneticPr fontId="5"/>
  </si>
  <si>
    <t>10</t>
    <phoneticPr fontId="5"/>
  </si>
  <si>
    <t>7-1</t>
    <phoneticPr fontId="5"/>
  </si>
  <si>
    <t>６</t>
    <phoneticPr fontId="5"/>
  </si>
  <si>
    <t>7-2</t>
    <phoneticPr fontId="5"/>
  </si>
  <si>
    <t>9-1</t>
    <phoneticPr fontId="5"/>
  </si>
  <si>
    <t>9-2</t>
    <phoneticPr fontId="5"/>
  </si>
  <si>
    <t>9-3</t>
    <phoneticPr fontId="5"/>
  </si>
  <si>
    <t>9-4</t>
    <phoneticPr fontId="5"/>
  </si>
  <si>
    <t>11-1</t>
    <phoneticPr fontId="5"/>
  </si>
  <si>
    <t>11-2</t>
    <phoneticPr fontId="5"/>
  </si>
  <si>
    <t>11-3</t>
    <phoneticPr fontId="5"/>
  </si>
  <si>
    <t>8-1</t>
    <phoneticPr fontId="5"/>
  </si>
  <si>
    <t>8-2</t>
    <phoneticPr fontId="5"/>
  </si>
  <si>
    <t>8-3</t>
    <phoneticPr fontId="5"/>
  </si>
  <si>
    <t>参考表</t>
    <rPh sb="0" eb="2">
      <t>サンコウ</t>
    </rPh>
    <rPh sb="2" eb="3">
      <t>ヒョウ</t>
    </rPh>
    <phoneticPr fontId="5"/>
  </si>
  <si>
    <t>2-1</t>
    <phoneticPr fontId="5"/>
  </si>
  <si>
    <t>2-2</t>
    <phoneticPr fontId="5"/>
  </si>
  <si>
    <t>2-3</t>
    <phoneticPr fontId="5"/>
  </si>
  <si>
    <t>現15表、16表が統合</t>
    <rPh sb="0" eb="1">
      <t>ゲン</t>
    </rPh>
    <rPh sb="3" eb="4">
      <t>ヒョウ</t>
    </rPh>
    <rPh sb="7" eb="8">
      <t>ヒョウ</t>
    </rPh>
    <rPh sb="9" eb="11">
      <t>トウゴウ</t>
    </rPh>
    <phoneticPr fontId="5"/>
  </si>
  <si>
    <t>現12表</t>
    <rPh sb="0" eb="1">
      <t>ゲン</t>
    </rPh>
    <rPh sb="3" eb="4">
      <t>ヒョウ</t>
    </rPh>
    <phoneticPr fontId="5"/>
  </si>
  <si>
    <t>現17表</t>
    <rPh sb="0" eb="1">
      <t>ゲン</t>
    </rPh>
    <rPh sb="3" eb="4">
      <t>ヒョウ</t>
    </rPh>
    <phoneticPr fontId="5"/>
  </si>
  <si>
    <t>現13表、14表が統合</t>
    <rPh sb="0" eb="1">
      <t>ゲン</t>
    </rPh>
    <rPh sb="3" eb="4">
      <t>ヒョウ</t>
    </rPh>
    <rPh sb="7" eb="8">
      <t>ヒョウ</t>
    </rPh>
    <rPh sb="9" eb="11">
      <t>トウゴウ</t>
    </rPh>
    <phoneticPr fontId="5"/>
  </si>
  <si>
    <t>2020年以降の年結果及び2021年１月以降の月次結果における結果表の変更について</t>
    <rPh sb="4" eb="5">
      <t>ネン</t>
    </rPh>
    <rPh sb="5" eb="7">
      <t>イコウ</t>
    </rPh>
    <rPh sb="8" eb="9">
      <t>ネン</t>
    </rPh>
    <rPh sb="9" eb="11">
      <t>ケッカ</t>
    </rPh>
    <rPh sb="11" eb="12">
      <t>オヨ</t>
    </rPh>
    <rPh sb="17" eb="18">
      <t>ネン</t>
    </rPh>
    <rPh sb="19" eb="20">
      <t>ガツ</t>
    </rPh>
    <rPh sb="20" eb="22">
      <t>イコウ</t>
    </rPh>
    <rPh sb="23" eb="25">
      <t>ゲツジ</t>
    </rPh>
    <rPh sb="25" eb="27">
      <t>ケッカ</t>
    </rPh>
    <rPh sb="31" eb="33">
      <t>ケッカ</t>
    </rPh>
    <rPh sb="33" eb="34">
      <t>ヒョウ</t>
    </rPh>
    <rPh sb="35" eb="37">
      <t>ヘンコウ</t>
    </rPh>
    <phoneticPr fontId="5"/>
  </si>
  <si>
    <t>月次結果の結果表</t>
    <phoneticPr fontId="5"/>
  </si>
  <si>
    <t>年次結果の結果表【実数】</t>
    <rPh sb="9" eb="11">
      <t>ジッスウ</t>
    </rPh>
    <phoneticPr fontId="5"/>
  </si>
  <si>
    <t>年次結果の結果表【実数】（続き）</t>
    <rPh sb="9" eb="11">
      <t>ジッスウ</t>
    </rPh>
    <rPh sb="13" eb="14">
      <t>ツヅ</t>
    </rPh>
    <phoneticPr fontId="5"/>
  </si>
  <si>
    <t>年次結果の結果表【移動率】</t>
    <rPh sb="9" eb="11">
      <t>イドウ</t>
    </rPh>
    <rPh sb="11" eb="12">
      <t>リツ</t>
    </rPh>
    <phoneticPr fontId="5"/>
  </si>
  <si>
    <t>都道府県内移動者数，他都道府県からの転入者数及び他都道府県への転出者数</t>
  </si>
  <si>
    <r>
      <t>男女別国外からの転入者数及び国外への転出者数，</t>
    </r>
    <r>
      <rPr>
        <b/>
        <sz val="9"/>
        <color rgb="FFFF0000"/>
        <rFont val="游ゴシック"/>
        <family val="3"/>
        <charset val="128"/>
        <scheme val="minor"/>
      </rPr>
      <t>職権消除</t>
    </r>
    <rPh sb="23" eb="25">
      <t>ショッケン</t>
    </rPh>
    <rPh sb="25" eb="27">
      <t>ショウジョ</t>
    </rPh>
    <phoneticPr fontId="5"/>
  </si>
  <si>
    <t>都道府県内移動者数，他都道府県からの転入者数及び他都道府県への転出者数</t>
    <phoneticPr fontId="5"/>
  </si>
  <si>
    <t>都道府県内移動者数，他都道府県からの転入者数及び他都道府県への転出者数</t>
    <rPh sb="34" eb="35">
      <t>スウ</t>
    </rPh>
    <phoneticPr fontId="5"/>
  </si>
  <si>
    <t>廃止（新11表の総数で参照可能）</t>
    <rPh sb="0" eb="2">
      <t>ハイシ</t>
    </rPh>
    <rPh sb="3" eb="4">
      <t>シン</t>
    </rPh>
    <rPh sb="6" eb="7">
      <t>ヒョウ</t>
    </rPh>
    <rPh sb="8" eb="10">
      <t>ソウスウ</t>
    </rPh>
    <rPh sb="11" eb="13">
      <t>サンショウ</t>
    </rPh>
    <rPh sb="13" eb="15">
      <t>カノウ</t>
    </rPh>
    <phoneticPr fontId="5"/>
  </si>
  <si>
    <t>集計範囲に３大都市圏を追加</t>
    <rPh sb="0" eb="2">
      <t>シュウケイ</t>
    </rPh>
    <rPh sb="2" eb="4">
      <t>ハンイ</t>
    </rPh>
    <rPh sb="6" eb="7">
      <t>ダイ</t>
    </rPh>
    <rPh sb="7" eb="9">
      <t>トシ</t>
    </rPh>
    <rPh sb="9" eb="10">
      <t>ケン</t>
    </rPh>
    <rPh sb="11" eb="13">
      <t>ツイカ</t>
    </rPh>
    <phoneticPr fontId="5"/>
  </si>
  <si>
    <t>　</t>
    <phoneticPr fontId="5"/>
  </si>
  <si>
    <t>旧表番号</t>
    <rPh sb="0" eb="1">
      <t>キュウ</t>
    </rPh>
    <rPh sb="1" eb="2">
      <t>ヒョウ</t>
    </rPh>
    <rPh sb="2" eb="4">
      <t>バンゴウ</t>
    </rPh>
    <phoneticPr fontId="5"/>
  </si>
  <si>
    <t>新表番号</t>
    <rPh sb="0" eb="1">
      <t>シン</t>
    </rPh>
    <rPh sb="1" eb="2">
      <t>ヒョウ</t>
    </rPh>
    <rPh sb="2" eb="4">
      <t>バンゴウ</t>
    </rPh>
    <phoneticPr fontId="5"/>
  </si>
  <si>
    <t>6</t>
    <phoneticPr fontId="5"/>
  </si>
  <si>
    <t>-</t>
    <phoneticPr fontId="5"/>
  </si>
  <si>
    <t>21大都市</t>
    <phoneticPr fontId="5"/>
  </si>
  <si>
    <t>新月次結果表一覧</t>
    <rPh sb="0" eb="1">
      <t>シン</t>
    </rPh>
    <rPh sb="1" eb="3">
      <t>ゲツジ</t>
    </rPh>
    <rPh sb="3" eb="5">
      <t>ケッカ</t>
    </rPh>
    <rPh sb="5" eb="6">
      <t>ヒョウ</t>
    </rPh>
    <rPh sb="6" eb="8">
      <t>イチラン</t>
    </rPh>
    <phoneticPr fontId="5"/>
  </si>
  <si>
    <r>
      <t>移動率は新設の結果表</t>
    </r>
    <r>
      <rPr>
        <vertAlign val="superscript"/>
        <sz val="9"/>
        <color theme="1"/>
        <rFont val="游ゴシック"/>
        <family val="3"/>
        <charset val="128"/>
        <scheme val="minor"/>
      </rPr>
      <t>※１</t>
    </r>
    <r>
      <rPr>
        <sz val="9"/>
        <color theme="1"/>
        <rFont val="游ゴシック"/>
        <family val="3"/>
        <charset val="128"/>
        <scheme val="minor"/>
      </rPr>
      <t>へ、増減率追加
集計範囲に３大都市圏を追加</t>
    </r>
    <rPh sb="0" eb="3">
      <t>イドウリツ</t>
    </rPh>
    <rPh sb="4" eb="6">
      <t>シンセツ</t>
    </rPh>
    <rPh sb="14" eb="17">
      <t>ゾウゲンリツ</t>
    </rPh>
    <rPh sb="17" eb="19">
      <t>ツイカ</t>
    </rPh>
    <rPh sb="20" eb="22">
      <t>シュウケイ</t>
    </rPh>
    <rPh sb="22" eb="24">
      <t>ハンイ</t>
    </rPh>
    <rPh sb="26" eb="30">
      <t>ダイトシケン</t>
    </rPh>
    <rPh sb="31" eb="33">
      <t>ツイカ</t>
    </rPh>
    <phoneticPr fontId="5"/>
  </si>
  <si>
    <t>※１　次ページの年次【移動率】の表を参照</t>
    <rPh sb="3" eb="4">
      <t>ジ</t>
    </rPh>
    <rPh sb="8" eb="10">
      <t>ネンジ</t>
    </rPh>
    <rPh sb="16" eb="17">
      <t>ヒョウ</t>
    </rPh>
    <phoneticPr fontId="5"/>
  </si>
  <si>
    <t>新年次結果表一覧</t>
    <rPh sb="0" eb="1">
      <t>シン</t>
    </rPh>
    <rPh sb="1" eb="3">
      <t>ネンジ</t>
    </rPh>
    <rPh sb="3" eb="5">
      <t>ケッカ</t>
    </rPh>
    <rPh sb="5" eb="6">
      <t>ヒョウ</t>
    </rPh>
    <rPh sb="6" eb="8">
      <t>イチラン</t>
    </rPh>
    <phoneticPr fontId="5"/>
  </si>
  <si>
    <t>男女，移動前の住所地（都道府県，21大都市）別転入者数</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</si>
</sst>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游ゴシック"/>
      <family val="2"/>
      <charset val="128"/>
      <scheme val="minor"/>
    </font>
    <font>
      <sz val="10"/>
      <color theme="1"/>
      <name val="ＭＳ Ｐ明朝"/>
      <family val="1"/>
      <charset val="128"/>
    </font>
    <font>
      <sz val="12"/>
      <color theme="1"/>
      <name val="ＭＳ Ｐ明朝"/>
      <family val="1"/>
      <charset val="128"/>
    </font>
    <font>
      <sz val="9"/>
      <color theme="1"/>
      <name val="ＭＳ Ｐ明朝"/>
      <family val="1"/>
      <charset val="128"/>
    </font>
    <font>
      <sz val="8"/>
      <color theme="1"/>
      <name val="ＭＳ Ｐ明朝"/>
      <family val="1"/>
      <charset val="128"/>
    </font>
    <font>
      <sz val="6"/>
      <name val="游ゴシック"/>
      <family val="2"/>
      <charset val="128"/>
      <scheme val="minor"/>
    </font>
    <font>
      <sz val="9"/>
      <color rgb="FFFF0000"/>
      <name val="ＭＳ Ｐ明朝"/>
      <family val="1"/>
      <charset val="128"/>
    </font>
    <font>
      <b/>
      <sz val="9"/>
      <color rgb="FFFF0000"/>
      <name val="ＭＳ Ｐ明朝"/>
      <family val="1"/>
      <charset val="128"/>
    </font>
    <font>
      <b/>
      <sz val="10"/>
      <color rgb="FFFF0000"/>
      <name val="ＭＳ Ｐ明朝"/>
      <family val="1"/>
      <charset val="128"/>
    </font>
    <font>
      <b/>
      <sz val="8"/>
      <color rgb="FFFF0000"/>
      <name val="ＭＳ Ｐ明朝"/>
      <family val="1"/>
      <charset val="128"/>
    </font>
    <font>
      <sz val="9"/>
      <color theme="1"/>
      <name val="游ゴシック"/>
      <family val="2"/>
      <charset val="128"/>
      <scheme val="minor"/>
    </font>
    <font>
      <sz val="9"/>
      <name val="ＭＳ Ｐ明朝"/>
      <family val="1"/>
      <charset val="128"/>
    </font>
    <font>
      <sz val="9"/>
      <name val="游ゴシック"/>
      <family val="3"/>
      <charset val="128"/>
      <scheme val="minor"/>
    </font>
    <font>
      <sz val="9"/>
      <color theme="1"/>
      <name val="游ゴシック"/>
      <family val="3"/>
      <charset val="128"/>
      <scheme val="minor"/>
    </font>
    <font>
      <sz val="9"/>
      <name val="游ゴシック"/>
      <family val="2"/>
      <charset val="128"/>
      <scheme val="minor"/>
    </font>
    <font>
      <b/>
      <sz val="9"/>
      <color indexed="81"/>
      <name val="MS P ゴシック"/>
      <family val="3"/>
      <charset val="128"/>
    </font>
    <font>
      <sz val="12"/>
      <color theme="1"/>
      <name val="游ゴシック"/>
      <family val="3"/>
      <charset val="128"/>
      <scheme val="minor"/>
    </font>
    <font>
      <sz val="11"/>
      <color theme="1"/>
      <name val="游ゴシック"/>
      <family val="3"/>
      <charset val="128"/>
      <scheme val="minor"/>
    </font>
    <font>
      <b/>
      <sz val="9"/>
      <color rgb="FFFF0000"/>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14"/>
      <color theme="1"/>
      <name val="游ゴシック"/>
      <family val="2"/>
      <charset val="128"/>
      <scheme val="minor"/>
    </font>
    <font>
      <sz val="8"/>
      <name val="游ゴシック"/>
      <family val="3"/>
      <charset val="128"/>
      <scheme val="minor"/>
    </font>
    <font>
      <vertAlign val="superscript"/>
      <sz val="9"/>
      <color theme="1"/>
      <name val="游ゴシック"/>
      <family val="3"/>
      <charset val="128"/>
      <scheme val="minor"/>
    </font>
    <font>
      <sz val="10"/>
      <name val="ＭＳ Ｐ明朝"/>
      <family val="1"/>
      <charset val="128"/>
    </font>
    <font>
      <sz val="10"/>
      <color rgb="FFFF0000"/>
      <name val="ＭＳ Ｐ明朝"/>
      <family val="1"/>
      <charset val="128"/>
    </font>
    <font>
      <sz val="14"/>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s>
  <borders count="94">
    <border>
      <left/>
      <right/>
      <top/>
      <bottom/>
      <diagonal/>
    </border>
    <border>
      <left/>
      <right style="medium">
        <color indexed="64"/>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ck">
        <color indexed="64"/>
      </left>
      <right style="medium">
        <color indexed="64"/>
      </right>
      <top style="thick">
        <color indexed="64"/>
      </top>
      <bottom/>
      <diagonal/>
    </border>
    <border>
      <left style="thick">
        <color indexed="64"/>
      </left>
      <right/>
      <top style="thick">
        <color indexed="64"/>
      </top>
      <bottom style="double">
        <color indexed="64"/>
      </bottom>
      <diagonal/>
    </border>
    <border>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right style="medium">
        <color indexed="64"/>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medium">
        <color indexed="64"/>
      </left>
      <right style="thick">
        <color indexed="64"/>
      </right>
      <top style="thin">
        <color indexed="64"/>
      </top>
      <bottom style="thick">
        <color indexed="64"/>
      </bottom>
      <diagonal/>
    </border>
    <border>
      <left style="thick">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ck">
        <color indexed="64"/>
      </right>
      <top style="double">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ck">
        <color indexed="64"/>
      </right>
      <top/>
      <bottom style="thin">
        <color indexed="64"/>
      </bottom>
      <diagonal/>
    </border>
    <border>
      <left style="medium">
        <color indexed="64"/>
      </left>
      <right/>
      <top style="thick">
        <color indexed="64"/>
      </top>
      <bottom style="double">
        <color indexed="64"/>
      </bottom>
      <diagonal/>
    </border>
    <border>
      <left style="thick">
        <color indexed="64"/>
      </left>
      <right style="medium">
        <color indexed="64"/>
      </right>
      <top style="double">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ck">
        <color indexed="64"/>
      </right>
      <top style="thin">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double">
        <color indexed="64"/>
      </top>
      <bottom style="thin">
        <color indexed="64"/>
      </bottom>
      <diagonal/>
    </border>
    <border>
      <left style="medium">
        <color indexed="64"/>
      </left>
      <right style="thick">
        <color indexed="64"/>
      </right>
      <top style="double">
        <color indexed="64"/>
      </top>
      <bottom style="thin">
        <color indexed="64"/>
      </bottom>
      <diagonal/>
    </border>
    <border>
      <left style="thick">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double">
        <color indexed="64"/>
      </bottom>
      <diagonal/>
    </border>
    <border>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s>
  <cellStyleXfs count="1">
    <xf numFmtId="0" fontId="0" fillId="0" borderId="0">
      <alignment vertical="center"/>
    </xf>
  </cellStyleXfs>
  <cellXfs count="347">
    <xf numFmtId="0" fontId="0" fillId="0" borderId="0" xfId="0">
      <alignment vertical="center"/>
    </xf>
    <xf numFmtId="0" fontId="2" fillId="0" borderId="0" xfId="0" applyFont="1" applyAlignment="1">
      <alignment horizontal="justify" vertical="center"/>
    </xf>
    <xf numFmtId="0" fontId="3" fillId="0" borderId="2" xfId="0" applyFont="1" applyBorder="1" applyAlignment="1">
      <alignment horizontal="center" vertical="center" wrapText="1"/>
    </xf>
    <xf numFmtId="49" fontId="0" fillId="0" borderId="0" xfId="0" applyNumberFormat="1">
      <alignment vertical="center"/>
    </xf>
    <xf numFmtId="0" fontId="0" fillId="0" borderId="0" xfId="0" applyAlignment="1">
      <alignment horizontal="left" vertical="center"/>
    </xf>
    <xf numFmtId="0" fontId="2" fillId="0" borderId="0" xfId="0" applyFont="1" applyAlignment="1">
      <alignment horizontal="left" vertical="center"/>
    </xf>
    <xf numFmtId="0" fontId="10" fillId="0" borderId="0" xfId="0" applyFont="1">
      <alignment vertical="center"/>
    </xf>
    <xf numFmtId="0" fontId="8" fillId="0" borderId="7" xfId="0" applyFont="1" applyBorder="1" applyAlignment="1">
      <alignment horizontal="center" vertical="center" wrapText="1"/>
    </xf>
    <xf numFmtId="49" fontId="7" fillId="0" borderId="7"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justify" vertical="center" wrapText="1"/>
    </xf>
    <xf numFmtId="0" fontId="7" fillId="0" borderId="8" xfId="0" applyFont="1" applyBorder="1" applyAlignment="1">
      <alignment horizontal="center" vertical="center" wrapText="1"/>
    </xf>
    <xf numFmtId="49" fontId="7" fillId="0" borderId="9"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10" xfId="0" applyFont="1" applyBorder="1" applyAlignment="1">
      <alignment horizontal="justify"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49" fontId="3" fillId="0" borderId="16" xfId="0" applyNumberFormat="1" applyFont="1" applyBorder="1" applyAlignment="1">
      <alignment horizontal="center" vertical="center" wrapText="1"/>
    </xf>
    <xf numFmtId="0" fontId="3" fillId="0" borderId="17" xfId="0" applyFont="1" applyBorder="1" applyAlignment="1">
      <alignment horizontal="center" vertical="center" wrapText="1"/>
    </xf>
    <xf numFmtId="0" fontId="3" fillId="0" borderId="17" xfId="0" applyFont="1" applyBorder="1" applyAlignment="1">
      <alignment horizontal="justify" vertical="center" wrapText="1"/>
    </xf>
    <xf numFmtId="0" fontId="1" fillId="0" borderId="17" xfId="0" applyFont="1" applyBorder="1" applyAlignment="1">
      <alignment horizontal="center" vertical="center" wrapText="1"/>
    </xf>
    <xf numFmtId="0" fontId="3" fillId="0" borderId="18" xfId="0" applyFont="1" applyBorder="1" applyAlignment="1">
      <alignment horizontal="center" vertical="center" wrapText="1"/>
    </xf>
    <xf numFmtId="49" fontId="3" fillId="0" borderId="9" xfId="0" applyNumberFormat="1" applyFont="1" applyBorder="1" applyAlignment="1">
      <alignment horizontal="center" vertical="center" wrapText="1"/>
    </xf>
    <xf numFmtId="0" fontId="3" fillId="0" borderId="10" xfId="0" applyFont="1" applyBorder="1" applyAlignment="1">
      <alignment horizontal="justify"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11" xfId="0"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horizontal="justify" vertical="center" wrapText="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9" xfId="0" applyFont="1" applyBorder="1" applyAlignment="1">
      <alignment horizontal="center" vertical="center" wrapText="1"/>
    </xf>
    <xf numFmtId="49" fontId="3" fillId="2" borderId="16" xfId="0" applyNumberFormat="1" applyFont="1" applyFill="1" applyBorder="1" applyAlignment="1">
      <alignment horizontal="center" vertical="center" wrapText="1"/>
    </xf>
    <xf numFmtId="0" fontId="3" fillId="2" borderId="17"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3" fillId="2" borderId="17" xfId="0" applyFont="1" applyFill="1" applyBorder="1" applyAlignment="1">
      <alignment horizontal="justify" vertical="center" wrapText="1"/>
    </xf>
    <xf numFmtId="0" fontId="3" fillId="2" borderId="18" xfId="0"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0" fontId="3" fillId="2" borderId="1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3" fillId="2" borderId="10" xfId="0" applyFont="1" applyFill="1" applyBorder="1" applyAlignment="1">
      <alignment horizontal="justify" vertical="center" wrapText="1"/>
    </xf>
    <xf numFmtId="0" fontId="3" fillId="2" borderId="11" xfId="0" applyFont="1" applyFill="1" applyBorder="1" applyAlignment="1">
      <alignment horizontal="center" vertical="center" wrapText="1"/>
    </xf>
    <xf numFmtId="49" fontId="3" fillId="2" borderId="9" xfId="0" quotePrefix="1" applyNumberFormat="1" applyFont="1" applyFill="1" applyBorder="1" applyAlignment="1">
      <alignment horizontal="center" vertical="center" wrapText="1"/>
    </xf>
    <xf numFmtId="49" fontId="1" fillId="2" borderId="9" xfId="0" applyNumberFormat="1" applyFont="1" applyFill="1" applyBorder="1" applyAlignment="1">
      <alignment horizontal="center" vertical="center" wrapText="1"/>
    </xf>
    <xf numFmtId="0" fontId="8"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1" fillId="0" borderId="11" xfId="0" applyFont="1" applyBorder="1" applyAlignment="1">
      <alignment vertical="center" wrapText="1"/>
    </xf>
    <xf numFmtId="0" fontId="7" fillId="0" borderId="14" xfId="0" applyFont="1" applyBorder="1" applyAlignment="1">
      <alignment horizontal="center" vertical="center" wrapText="1"/>
    </xf>
    <xf numFmtId="0" fontId="7" fillId="0" borderId="14" xfId="0" applyFont="1" applyBorder="1" applyAlignment="1">
      <alignment horizontal="justify" vertical="center" wrapText="1"/>
    </xf>
    <xf numFmtId="0" fontId="8"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3" fillId="0" borderId="21" xfId="0" applyFont="1" applyBorder="1" applyAlignment="1">
      <alignment horizontal="justify" vertical="center" wrapText="1"/>
    </xf>
    <xf numFmtId="0" fontId="3" fillId="0" borderId="22" xfId="0" applyFont="1" applyBorder="1" applyAlignment="1">
      <alignment horizontal="center" vertical="center" wrapText="1"/>
    </xf>
    <xf numFmtId="0" fontId="1"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10" fillId="0" borderId="26" xfId="0" applyFont="1" applyBorder="1">
      <alignment vertical="center"/>
    </xf>
    <xf numFmtId="0" fontId="0" fillId="0" borderId="27" xfId="0" applyBorder="1">
      <alignment vertical="center"/>
    </xf>
    <xf numFmtId="0" fontId="10" fillId="0" borderId="28" xfId="0" applyFont="1" applyBorder="1">
      <alignment vertical="center"/>
    </xf>
    <xf numFmtId="0" fontId="0" fillId="0" borderId="29" xfId="0" applyBorder="1">
      <alignment vertical="center"/>
    </xf>
    <xf numFmtId="0" fontId="10" fillId="0" borderId="30" xfId="0" applyFont="1" applyBorder="1">
      <alignment vertical="center"/>
    </xf>
    <xf numFmtId="0" fontId="0" fillId="0" borderId="31" xfId="0" applyBorder="1">
      <alignment vertical="center"/>
    </xf>
    <xf numFmtId="0" fontId="10" fillId="0" borderId="32" xfId="0" applyFont="1" applyBorder="1">
      <alignment vertical="center"/>
    </xf>
    <xf numFmtId="0" fontId="1" fillId="0" borderId="27" xfId="0" applyFont="1" applyBorder="1" applyAlignment="1">
      <alignment vertical="center" wrapText="1"/>
    </xf>
    <xf numFmtId="0" fontId="3" fillId="0" borderId="27" xfId="0" applyFont="1" applyBorder="1" applyAlignment="1">
      <alignment vertical="center" wrapText="1"/>
    </xf>
    <xf numFmtId="0" fontId="6" fillId="0" borderId="27" xfId="0" applyFont="1" applyBorder="1" applyAlignment="1">
      <alignment vertical="center"/>
    </xf>
    <xf numFmtId="0" fontId="6" fillId="0" borderId="27" xfId="0" applyFont="1" applyBorder="1" applyAlignment="1">
      <alignment vertical="center" wrapText="1"/>
    </xf>
    <xf numFmtId="0" fontId="3" fillId="0" borderId="2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1" xfId="0" applyFont="1" applyBorder="1" applyAlignment="1">
      <alignment vertical="center" wrapText="1"/>
    </xf>
    <xf numFmtId="0" fontId="3" fillId="0" borderId="29" xfId="0" applyFont="1" applyBorder="1" applyAlignment="1">
      <alignment vertical="center" wrapText="1"/>
    </xf>
    <xf numFmtId="0" fontId="3" fillId="0" borderId="33" xfId="0" applyFont="1" applyBorder="1" applyAlignment="1">
      <alignment vertical="center" wrapText="1"/>
    </xf>
    <xf numFmtId="0" fontId="10" fillId="0" borderId="34" xfId="0" applyFont="1" applyBorder="1">
      <alignment vertical="center"/>
    </xf>
    <xf numFmtId="0" fontId="3" fillId="0" borderId="35" xfId="0" applyFont="1" applyBorder="1" applyAlignment="1">
      <alignment vertical="center" wrapText="1"/>
    </xf>
    <xf numFmtId="0" fontId="10" fillId="0" borderId="36" xfId="0" applyFont="1" applyBorder="1">
      <alignment vertical="center"/>
    </xf>
    <xf numFmtId="0" fontId="8" fillId="0" borderId="38" xfId="0" applyFont="1" applyBorder="1" applyAlignment="1">
      <alignment horizontal="center" vertical="center" wrapText="1"/>
    </xf>
    <xf numFmtId="0" fontId="3" fillId="0" borderId="40" xfId="0" applyFont="1" applyBorder="1" applyAlignment="1">
      <alignment vertical="center" wrapText="1"/>
    </xf>
    <xf numFmtId="0" fontId="3" fillId="0" borderId="40" xfId="0" applyFont="1" applyBorder="1" applyAlignment="1">
      <alignment horizontal="center" vertical="center" wrapText="1"/>
    </xf>
    <xf numFmtId="49" fontId="3" fillId="0" borderId="37" xfId="0" applyNumberFormat="1" applyFont="1" applyBorder="1" applyAlignment="1">
      <alignment horizontal="center" vertical="center" wrapText="1"/>
    </xf>
    <xf numFmtId="0" fontId="3" fillId="0" borderId="38" xfId="0" applyFont="1" applyBorder="1" applyAlignment="1">
      <alignment horizontal="center" vertical="center" wrapText="1"/>
    </xf>
    <xf numFmtId="0" fontId="3" fillId="0" borderId="38" xfId="0" applyFont="1" applyBorder="1" applyAlignment="1">
      <alignment horizontal="justify" vertical="center" wrapText="1"/>
    </xf>
    <xf numFmtId="0" fontId="3" fillId="0" borderId="39" xfId="0" applyFont="1" applyBorder="1" applyAlignment="1">
      <alignment vertical="center" wrapText="1"/>
    </xf>
    <xf numFmtId="0" fontId="3" fillId="0" borderId="25" xfId="0" applyFont="1" applyBorder="1" applyAlignment="1">
      <alignment vertical="center" wrapText="1"/>
    </xf>
    <xf numFmtId="49" fontId="3" fillId="2" borderId="42" xfId="0" quotePrefix="1" applyNumberFormat="1" applyFont="1" applyFill="1" applyBorder="1" applyAlignment="1">
      <alignment horizontal="center" vertical="center" wrapText="1"/>
    </xf>
    <xf numFmtId="0" fontId="3" fillId="2" borderId="43"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3" fillId="2" borderId="43" xfId="0" applyFont="1" applyFill="1" applyBorder="1" applyAlignment="1">
      <alignment horizontal="justify" vertical="center" wrapText="1"/>
    </xf>
    <xf numFmtId="0" fontId="3" fillId="2" borderId="44" xfId="0" applyFont="1" applyFill="1" applyBorder="1" applyAlignment="1">
      <alignment horizontal="center" vertical="center" wrapText="1"/>
    </xf>
    <xf numFmtId="49" fontId="3" fillId="0" borderId="9" xfId="0" quotePrefix="1"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3" fillId="0" borderId="10" xfId="0" applyFont="1" applyFill="1" applyBorder="1" applyAlignment="1">
      <alignment horizontal="justify" vertical="center" wrapText="1"/>
    </xf>
    <xf numFmtId="0" fontId="3" fillId="0" borderId="1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0" fontId="11" fillId="0" borderId="10" xfId="0" applyFont="1" applyBorder="1" applyAlignment="1">
      <alignment horizontal="center" vertical="center" wrapText="1"/>
    </xf>
    <xf numFmtId="49" fontId="7" fillId="0" borderId="16" xfId="0" applyNumberFormat="1" applyFont="1" applyBorder="1" applyAlignment="1">
      <alignment horizontal="center" vertical="center" wrapText="1"/>
    </xf>
    <xf numFmtId="0" fontId="7" fillId="0" borderId="17" xfId="0" applyFont="1" applyBorder="1" applyAlignment="1">
      <alignment horizontal="center" vertical="center" wrapText="1"/>
    </xf>
    <xf numFmtId="0" fontId="8" fillId="0" borderId="17" xfId="0" applyFont="1" applyBorder="1" applyAlignment="1">
      <alignment horizontal="center" vertical="center" wrapText="1"/>
    </xf>
    <xf numFmtId="0" fontId="7" fillId="0" borderId="17" xfId="0" applyFont="1" applyBorder="1" applyAlignment="1">
      <alignment horizontal="justify" vertical="center" wrapText="1"/>
    </xf>
    <xf numFmtId="0" fontId="7" fillId="0" borderId="18" xfId="0" applyFont="1" applyBorder="1" applyAlignment="1">
      <alignment horizontal="center" vertical="center" wrapText="1"/>
    </xf>
    <xf numFmtId="0" fontId="7" fillId="0" borderId="25" xfId="0" applyFont="1" applyBorder="1" applyAlignment="1">
      <alignment vertical="center" wrapText="1"/>
    </xf>
    <xf numFmtId="0" fontId="12" fillId="0" borderId="26" xfId="0" applyFont="1" applyBorder="1">
      <alignment vertical="center"/>
    </xf>
    <xf numFmtId="49" fontId="7" fillId="0" borderId="13" xfId="0" applyNumberFormat="1" applyFont="1" applyBorder="1" applyAlignment="1">
      <alignment horizontal="center" vertical="center" wrapText="1"/>
    </xf>
    <xf numFmtId="0" fontId="7" fillId="0" borderId="19" xfId="0" applyFont="1" applyBorder="1" applyAlignment="1">
      <alignment horizontal="center" vertical="center" wrapText="1"/>
    </xf>
    <xf numFmtId="0" fontId="7" fillId="0" borderId="29" xfId="0" applyFont="1" applyBorder="1" applyAlignment="1">
      <alignment vertical="center" wrapText="1"/>
    </xf>
    <xf numFmtId="0" fontId="12" fillId="0" borderId="30" xfId="0" applyFont="1" applyBorder="1">
      <alignment vertical="center"/>
    </xf>
    <xf numFmtId="0" fontId="11" fillId="0" borderId="29" xfId="0" applyFont="1" applyBorder="1" applyAlignment="1">
      <alignment vertical="center" wrapText="1"/>
    </xf>
    <xf numFmtId="0" fontId="14" fillId="0" borderId="30" xfId="0" applyFont="1" applyBorder="1">
      <alignment vertical="center"/>
    </xf>
    <xf numFmtId="0" fontId="9"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4" xfId="0" applyFont="1" applyFill="1" applyBorder="1" applyAlignment="1">
      <alignment horizontal="justify" vertical="center" wrapText="1"/>
    </xf>
    <xf numFmtId="0" fontId="8" fillId="2" borderId="1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5" xfId="0" applyFont="1" applyFill="1" applyBorder="1" applyAlignment="1">
      <alignment horizontal="center" vertical="center" wrapText="1"/>
    </xf>
    <xf numFmtId="49" fontId="7" fillId="0" borderId="47" xfId="0" applyNumberFormat="1" applyFont="1" applyBorder="1" applyAlignment="1">
      <alignment horizontal="center" vertical="center" wrapText="1"/>
    </xf>
    <xf numFmtId="0" fontId="7" fillId="0" borderId="21" xfId="0" applyFont="1" applyBorder="1" applyAlignment="1">
      <alignment horizontal="center" vertical="center" wrapText="1"/>
    </xf>
    <xf numFmtId="0" fontId="8" fillId="0" borderId="21" xfId="0" applyFont="1" applyBorder="1" applyAlignment="1">
      <alignment horizontal="center" vertical="center" wrapText="1"/>
    </xf>
    <xf numFmtId="0" fontId="7" fillId="0" borderId="21" xfId="0" applyFont="1" applyBorder="1" applyAlignment="1">
      <alignment horizontal="justify" vertical="center" wrapText="1"/>
    </xf>
    <xf numFmtId="0" fontId="7" fillId="0" borderId="48" xfId="0" applyFont="1" applyBorder="1" applyAlignment="1">
      <alignment vertical="center" wrapText="1"/>
    </xf>
    <xf numFmtId="0" fontId="3" fillId="0" borderId="49" xfId="0" applyFont="1" applyBorder="1" applyAlignment="1">
      <alignment vertical="center" wrapText="1"/>
    </xf>
    <xf numFmtId="0" fontId="10" fillId="0" borderId="50" xfId="0" applyFont="1" applyBorder="1">
      <alignment vertical="center"/>
    </xf>
    <xf numFmtId="0" fontId="7"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1" xfId="0" applyFont="1" applyBorder="1" applyAlignment="1">
      <alignment horizontal="center" vertical="center" wrapText="1"/>
    </xf>
    <xf numFmtId="0" fontId="0" fillId="3" borderId="0" xfId="0" applyFill="1">
      <alignment vertical="center"/>
    </xf>
    <xf numFmtId="0" fontId="3" fillId="3" borderId="1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3" fillId="3" borderId="10" xfId="0" applyFont="1" applyFill="1" applyBorder="1" applyAlignment="1">
      <alignment horizontal="justify" vertical="center" wrapText="1"/>
    </xf>
    <xf numFmtId="0" fontId="7"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0" fillId="3" borderId="33" xfId="0" applyFill="1" applyBorder="1">
      <alignment vertical="center"/>
    </xf>
    <xf numFmtId="0" fontId="10" fillId="3" borderId="34" xfId="0" applyFont="1" applyFill="1" applyBorder="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Fill="1">
      <alignment vertical="center"/>
    </xf>
    <xf numFmtId="0" fontId="16" fillId="0" borderId="0" xfId="0" applyFont="1" applyAlignment="1">
      <alignment horizontal="left" vertical="center"/>
    </xf>
    <xf numFmtId="49" fontId="17" fillId="0" borderId="0" xfId="0" applyNumberFormat="1" applyFont="1">
      <alignment vertical="center"/>
    </xf>
    <xf numFmtId="0" fontId="17" fillId="0" borderId="0" xfId="0" applyFont="1">
      <alignment vertical="center"/>
    </xf>
    <xf numFmtId="0" fontId="13" fillId="0" borderId="21" xfId="0" applyFont="1" applyBorder="1" applyAlignment="1">
      <alignment horizontal="justify" vertical="center" wrapText="1"/>
    </xf>
    <xf numFmtId="0" fontId="13" fillId="0" borderId="10" xfId="0" applyFont="1" applyBorder="1" applyAlignment="1">
      <alignment horizontal="justify" vertical="center" wrapText="1"/>
    </xf>
    <xf numFmtId="0" fontId="13" fillId="0" borderId="53" xfId="0" applyFont="1" applyBorder="1">
      <alignment vertical="center"/>
    </xf>
    <xf numFmtId="0" fontId="17" fillId="0" borderId="0" xfId="0" applyFont="1" applyFill="1">
      <alignment vertical="center"/>
    </xf>
    <xf numFmtId="0" fontId="17" fillId="0" borderId="54" xfId="0" applyFont="1" applyFill="1" applyBorder="1">
      <alignment vertical="center"/>
    </xf>
    <xf numFmtId="0" fontId="13" fillId="0" borderId="55" xfId="0" applyFont="1" applyBorder="1">
      <alignment vertical="center"/>
    </xf>
    <xf numFmtId="0" fontId="16" fillId="0" borderId="0" xfId="0" applyFont="1" applyAlignment="1">
      <alignment horizontal="justify" vertical="center"/>
    </xf>
    <xf numFmtId="0" fontId="18" fillId="0" borderId="10" xfId="0" applyFont="1" applyBorder="1" applyAlignment="1">
      <alignment horizontal="justify" vertical="center" wrapText="1"/>
    </xf>
    <xf numFmtId="0" fontId="13" fillId="2" borderId="10" xfId="0" applyFont="1" applyFill="1" applyBorder="1" applyAlignment="1">
      <alignment horizontal="justify" vertical="center" wrapText="1"/>
    </xf>
    <xf numFmtId="0" fontId="13" fillId="0" borderId="54" xfId="0" applyFont="1" applyFill="1" applyBorder="1">
      <alignment vertical="center"/>
    </xf>
    <xf numFmtId="0" fontId="13" fillId="0" borderId="51" xfId="0" applyFont="1" applyBorder="1" applyAlignment="1">
      <alignment horizontal="justify" vertical="center" wrapText="1"/>
    </xf>
    <xf numFmtId="0" fontId="13" fillId="0" borderId="57" xfId="0" applyFont="1" applyBorder="1" applyAlignment="1">
      <alignment horizontal="center" vertical="center"/>
    </xf>
    <xf numFmtId="0" fontId="13" fillId="0" borderId="53" xfId="0" applyFont="1" applyFill="1" applyBorder="1">
      <alignment vertical="center"/>
    </xf>
    <xf numFmtId="0" fontId="13" fillId="0" borderId="53" xfId="0" applyFont="1" applyBorder="1" applyAlignment="1">
      <alignment vertical="center" wrapText="1"/>
    </xf>
    <xf numFmtId="0" fontId="13" fillId="0" borderId="53" xfId="0" applyFont="1" applyFill="1" applyBorder="1" applyAlignment="1">
      <alignment vertical="center" wrapText="1"/>
    </xf>
    <xf numFmtId="0" fontId="12" fillId="0" borderId="10" xfId="0" applyFont="1" applyBorder="1" applyAlignment="1">
      <alignment vertical="center" wrapText="1"/>
    </xf>
    <xf numFmtId="0" fontId="13" fillId="0" borderId="10" xfId="0" applyFont="1" applyBorder="1" applyAlignment="1">
      <alignment vertical="center" wrapText="1"/>
    </xf>
    <xf numFmtId="0" fontId="13" fillId="0" borderId="67" xfId="0" applyFont="1" applyBorder="1" applyAlignment="1">
      <alignment horizontal="center" vertical="center" wrapText="1"/>
    </xf>
    <xf numFmtId="0" fontId="13" fillId="0" borderId="38" xfId="0" applyFont="1" applyBorder="1">
      <alignment vertical="center"/>
    </xf>
    <xf numFmtId="0" fontId="13" fillId="0" borderId="10" xfId="0" applyFont="1" applyBorder="1">
      <alignment vertical="center"/>
    </xf>
    <xf numFmtId="0" fontId="13" fillId="0" borderId="51" xfId="0" applyFont="1" applyBorder="1">
      <alignment vertical="center"/>
    </xf>
    <xf numFmtId="0" fontId="13" fillId="0" borderId="75" xfId="0" applyFont="1" applyBorder="1" applyAlignment="1">
      <alignment horizontal="center" vertical="center" wrapText="1"/>
    </xf>
    <xf numFmtId="0" fontId="13" fillId="0" borderId="52" xfId="0" applyFont="1" applyBorder="1" applyAlignment="1">
      <alignment horizontal="justify" vertical="center" wrapText="1"/>
    </xf>
    <xf numFmtId="0" fontId="13" fillId="0" borderId="53" xfId="0" applyFont="1" applyBorder="1" applyAlignment="1">
      <alignment horizontal="justify" vertical="center" wrapText="1"/>
    </xf>
    <xf numFmtId="0" fontId="13" fillId="2" borderId="52" xfId="0" applyFont="1" applyFill="1" applyBorder="1" applyAlignment="1">
      <alignment horizontal="justify" vertical="center" wrapText="1"/>
    </xf>
    <xf numFmtId="0" fontId="13" fillId="2" borderId="53" xfId="0" applyFont="1" applyFill="1" applyBorder="1" applyAlignment="1">
      <alignment horizontal="justify" vertical="center" wrapText="1"/>
    </xf>
    <xf numFmtId="0" fontId="13" fillId="0" borderId="53" xfId="0" applyFont="1" applyFill="1" applyBorder="1" applyAlignment="1">
      <alignment horizontal="justify" vertical="center" wrapText="1"/>
    </xf>
    <xf numFmtId="49" fontId="13" fillId="0" borderId="76" xfId="0" applyNumberFormat="1" applyFont="1" applyBorder="1" applyAlignment="1">
      <alignment horizontal="center" vertical="center" wrapText="1"/>
    </xf>
    <xf numFmtId="49" fontId="13" fillId="0" borderId="61" xfId="0" applyNumberFormat="1" applyFont="1" applyBorder="1" applyAlignment="1">
      <alignment horizontal="center" vertical="center" wrapText="1"/>
    </xf>
    <xf numFmtId="49" fontId="13" fillId="0" borderId="72" xfId="0" applyNumberFormat="1" applyFont="1" applyBorder="1" applyAlignment="1">
      <alignment horizontal="center" vertical="center" wrapText="1"/>
    </xf>
    <xf numFmtId="0" fontId="18" fillId="0" borderId="64" xfId="0" applyFont="1" applyBorder="1" applyAlignment="1">
      <alignment horizontal="justify" vertical="center" wrapText="1"/>
    </xf>
    <xf numFmtId="49" fontId="13" fillId="0" borderId="61" xfId="0" quotePrefix="1" applyNumberFormat="1" applyFont="1" applyFill="1" applyBorder="1" applyAlignment="1">
      <alignment horizontal="center" vertical="center" wrapText="1"/>
    </xf>
    <xf numFmtId="49" fontId="18" fillId="0" borderId="72" xfId="0" applyNumberFormat="1" applyFont="1" applyBorder="1" applyAlignment="1">
      <alignment horizontal="center" vertical="center" wrapText="1"/>
    </xf>
    <xf numFmtId="49" fontId="13" fillId="2" borderId="72" xfId="0" applyNumberFormat="1" applyFont="1" applyFill="1" applyBorder="1" applyAlignment="1">
      <alignment horizontal="center" vertical="center" wrapText="1"/>
    </xf>
    <xf numFmtId="49" fontId="18" fillId="0" borderId="74" xfId="0" applyNumberFormat="1" applyFont="1" applyBorder="1" applyAlignment="1">
      <alignment horizontal="center" vertical="center" wrapText="1"/>
    </xf>
    <xf numFmtId="0" fontId="13" fillId="0" borderId="75" xfId="0" applyFont="1" applyBorder="1" applyAlignment="1">
      <alignment horizontal="center" vertical="center"/>
    </xf>
    <xf numFmtId="0" fontId="7" fillId="0" borderId="64" xfId="0" applyFont="1" applyBorder="1" applyAlignment="1">
      <alignment horizontal="justify" vertical="center" wrapText="1"/>
    </xf>
    <xf numFmtId="0" fontId="0" fillId="0" borderId="53" xfId="0" applyBorder="1">
      <alignment vertical="center"/>
    </xf>
    <xf numFmtId="0" fontId="13" fillId="0" borderId="0" xfId="0" applyFont="1" applyFill="1" applyBorder="1" applyAlignment="1">
      <alignment horizontal="justify" vertical="center" wrapText="1"/>
    </xf>
    <xf numFmtId="0" fontId="20" fillId="0" borderId="0" xfId="0" applyFont="1" applyFill="1" applyBorder="1" applyAlignment="1">
      <alignment horizontal="justify" vertical="center" wrapText="1"/>
    </xf>
    <xf numFmtId="0" fontId="21" fillId="0" borderId="0" xfId="0" applyFont="1">
      <alignment vertical="center"/>
    </xf>
    <xf numFmtId="0" fontId="13" fillId="0" borderId="59" xfId="0" applyFont="1" applyBorder="1" applyAlignment="1">
      <alignment vertical="center" textRotation="255" wrapText="1"/>
    </xf>
    <xf numFmtId="0" fontId="18" fillId="0" borderId="61" xfId="0" applyFont="1" applyBorder="1" applyAlignment="1">
      <alignment horizontal="center" vertical="center" wrapText="1"/>
    </xf>
    <xf numFmtId="0" fontId="18" fillId="0" borderId="53" xfId="0" applyFont="1" applyBorder="1" applyAlignment="1">
      <alignment horizontal="justify" vertical="center" wrapText="1"/>
    </xf>
    <xf numFmtId="49" fontId="13" fillId="0" borderId="0" xfId="0" quotePrefix="1" applyNumberFormat="1" applyFont="1" applyFill="1" applyBorder="1" applyAlignment="1">
      <alignment horizontal="center" vertical="center" wrapText="1"/>
    </xf>
    <xf numFmtId="0" fontId="22" fillId="0" borderId="0" xfId="0" applyFont="1" applyBorder="1" applyAlignment="1">
      <alignment vertical="top" wrapText="1"/>
    </xf>
    <xf numFmtId="0" fontId="13" fillId="0" borderId="0" xfId="0" applyFont="1" applyBorder="1" applyAlignment="1">
      <alignment vertical="center" textRotation="255" wrapText="1"/>
    </xf>
    <xf numFmtId="0" fontId="13" fillId="0" borderId="70" xfId="0" applyFont="1" applyBorder="1" applyAlignment="1">
      <alignment horizontal="center" vertical="center" wrapText="1"/>
    </xf>
    <xf numFmtId="0" fontId="13" fillId="0" borderId="52" xfId="0" applyFont="1" applyBorder="1" applyAlignment="1">
      <alignment vertical="center" wrapText="1"/>
    </xf>
    <xf numFmtId="0" fontId="13" fillId="0" borderId="70" xfId="0" applyFont="1" applyBorder="1" applyAlignment="1">
      <alignment horizontal="center" vertical="center" wrapText="1"/>
    </xf>
    <xf numFmtId="0" fontId="18" fillId="0" borderId="65" xfId="0" applyFont="1" applyBorder="1" applyAlignment="1">
      <alignment horizontal="center" vertical="center" wrapText="1"/>
    </xf>
    <xf numFmtId="0" fontId="13" fillId="0" borderId="84" xfId="0" applyFont="1" applyBorder="1" applyAlignment="1">
      <alignment horizontal="justify" vertical="center" wrapText="1"/>
    </xf>
    <xf numFmtId="0" fontId="13" fillId="0" borderId="72" xfId="0" applyFont="1" applyBorder="1" applyAlignment="1">
      <alignment horizontal="justify" vertical="center" wrapText="1"/>
    </xf>
    <xf numFmtId="0" fontId="18" fillId="0" borderId="72" xfId="0" applyFont="1" applyFill="1" applyBorder="1" applyAlignment="1">
      <alignment horizontal="justify" vertical="center"/>
    </xf>
    <xf numFmtId="0" fontId="13" fillId="0" borderId="85" xfId="0" applyFont="1" applyBorder="1" applyAlignment="1">
      <alignment horizontal="justify" vertical="center" wrapText="1"/>
    </xf>
    <xf numFmtId="0" fontId="13" fillId="0" borderId="86" xfId="0" applyFont="1" applyBorder="1" applyAlignment="1">
      <alignment horizontal="center" vertical="center" wrapText="1"/>
    </xf>
    <xf numFmtId="0" fontId="13" fillId="0" borderId="65" xfId="0" applyFont="1" applyBorder="1" applyAlignment="1">
      <alignment horizontal="center" vertical="center" wrapText="1"/>
    </xf>
    <xf numFmtId="56" fontId="13" fillId="0" borderId="65" xfId="0" quotePrefix="1" applyNumberFormat="1" applyFont="1" applyBorder="1" applyAlignment="1">
      <alignment horizontal="center" vertical="center" wrapText="1"/>
    </xf>
    <xf numFmtId="0" fontId="13" fillId="0" borderId="83" xfId="0" applyFont="1" applyBorder="1" applyAlignment="1">
      <alignment horizontal="center" vertical="center" wrapText="1"/>
    </xf>
    <xf numFmtId="0" fontId="19" fillId="0" borderId="78" xfId="0" applyFont="1" applyBorder="1" applyAlignment="1">
      <alignment horizontal="center" vertical="center" wrapText="1"/>
    </xf>
    <xf numFmtId="0" fontId="18" fillId="0" borderId="72" xfId="0" applyFont="1" applyBorder="1" applyAlignment="1">
      <alignment horizontal="justify" vertical="center" wrapText="1"/>
    </xf>
    <xf numFmtId="0" fontId="13" fillId="2" borderId="72" xfId="0" applyFont="1" applyFill="1" applyBorder="1" applyAlignment="1">
      <alignment horizontal="justify" vertical="center" wrapText="1"/>
    </xf>
    <xf numFmtId="0" fontId="13" fillId="0" borderId="72" xfId="0" applyFont="1" applyFill="1" applyBorder="1" applyAlignment="1">
      <alignment horizontal="justify" vertical="center" wrapText="1"/>
    </xf>
    <xf numFmtId="49" fontId="13" fillId="0" borderId="68" xfId="0" applyNumberFormat="1" applyFont="1" applyBorder="1" applyAlignment="1">
      <alignment horizontal="center" vertical="center" wrapText="1"/>
    </xf>
    <xf numFmtId="49" fontId="13" fillId="0" borderId="65" xfId="0" applyNumberFormat="1" applyFont="1" applyBorder="1" applyAlignment="1">
      <alignment horizontal="center" vertical="center" wrapText="1"/>
    </xf>
    <xf numFmtId="49" fontId="13" fillId="2" borderId="68" xfId="0" applyNumberFormat="1" applyFont="1" applyFill="1" applyBorder="1" applyAlignment="1">
      <alignment horizontal="center" vertical="center" wrapText="1"/>
    </xf>
    <xf numFmtId="49" fontId="13" fillId="2" borderId="65" xfId="0" applyNumberFormat="1" applyFont="1" applyFill="1" applyBorder="1" applyAlignment="1">
      <alignment horizontal="center" vertical="center" wrapText="1"/>
    </xf>
    <xf numFmtId="49" fontId="13" fillId="0" borderId="65" xfId="0" applyNumberFormat="1" applyFont="1" applyFill="1" applyBorder="1" applyAlignment="1">
      <alignment horizontal="center" vertical="center" wrapText="1"/>
    </xf>
    <xf numFmtId="0" fontId="13" fillId="2" borderId="84" xfId="0" applyFont="1" applyFill="1" applyBorder="1" applyAlignment="1">
      <alignment horizontal="justify" vertical="center" wrapText="1"/>
    </xf>
    <xf numFmtId="0" fontId="13" fillId="0" borderId="61" xfId="0" applyFont="1" applyFill="1" applyBorder="1" applyAlignment="1">
      <alignment horizontal="justify" vertical="center" wrapText="1"/>
    </xf>
    <xf numFmtId="0" fontId="13" fillId="0" borderId="61" xfId="0" applyFont="1" applyBorder="1" applyAlignment="1">
      <alignment horizontal="justify" vertical="center" wrapText="1"/>
    </xf>
    <xf numFmtId="0" fontId="18" fillId="0" borderId="61" xfId="0" applyFont="1" applyBorder="1" applyAlignment="1">
      <alignment horizontal="justify" vertical="center" wrapText="1"/>
    </xf>
    <xf numFmtId="0" fontId="13" fillId="2" borderId="61" xfId="0" applyFont="1" applyFill="1" applyBorder="1" applyAlignment="1">
      <alignment horizontal="justify" vertical="center" wrapText="1"/>
    </xf>
    <xf numFmtId="0" fontId="13" fillId="0" borderId="61" xfId="0" applyFont="1" applyBorder="1" applyAlignment="1">
      <alignment horizontal="justify" vertical="center"/>
    </xf>
    <xf numFmtId="0" fontId="18" fillId="0" borderId="87" xfId="0" applyFont="1" applyBorder="1" applyAlignment="1">
      <alignment horizontal="justify" vertical="center" wrapText="1"/>
    </xf>
    <xf numFmtId="49" fontId="13" fillId="2" borderId="65" xfId="0" quotePrefix="1" applyNumberFormat="1" applyFont="1" applyFill="1" applyBorder="1" applyAlignment="1">
      <alignment horizontal="center" vertical="center" wrapText="1"/>
    </xf>
    <xf numFmtId="49" fontId="13" fillId="0" borderId="65" xfId="0" quotePrefix="1" applyNumberFormat="1" applyFont="1" applyFill="1" applyBorder="1" applyAlignment="1">
      <alignment horizontal="center" vertical="center" wrapText="1"/>
    </xf>
    <xf numFmtId="49" fontId="18" fillId="0" borderId="65" xfId="0" applyNumberFormat="1" applyFont="1" applyBorder="1" applyAlignment="1">
      <alignment horizontal="center" vertical="center" wrapText="1"/>
    </xf>
    <xf numFmtId="0" fontId="18" fillId="0" borderId="78" xfId="0" applyFont="1" applyBorder="1" applyAlignment="1">
      <alignment horizontal="center" vertical="center" wrapText="1"/>
    </xf>
    <xf numFmtId="0" fontId="18" fillId="0" borderId="86" xfId="0" applyFont="1" applyBorder="1" applyAlignment="1">
      <alignment horizontal="center" vertical="center" wrapText="1"/>
    </xf>
    <xf numFmtId="56" fontId="18" fillId="0" borderId="65" xfId="0" quotePrefix="1" applyNumberFormat="1" applyFont="1" applyBorder="1" applyAlignment="1">
      <alignment horizontal="center" vertical="center" wrapText="1"/>
    </xf>
    <xf numFmtId="49" fontId="13" fillId="2" borderId="68" xfId="0" quotePrefix="1" applyNumberFormat="1" applyFont="1" applyFill="1" applyBorder="1" applyAlignment="1">
      <alignment horizontal="center" vertical="center" wrapText="1"/>
    </xf>
    <xf numFmtId="0" fontId="12" fillId="0" borderId="38" xfId="0" applyFont="1" applyBorder="1" applyAlignment="1">
      <alignment vertical="center" wrapText="1"/>
    </xf>
    <xf numFmtId="0" fontId="13" fillId="2" borderId="88" xfId="0" applyFont="1" applyFill="1" applyBorder="1" applyAlignment="1">
      <alignment horizontal="justify" vertical="center" wrapText="1"/>
    </xf>
    <xf numFmtId="49" fontId="13" fillId="2" borderId="89" xfId="0" applyNumberFormat="1" applyFont="1" applyFill="1" applyBorder="1" applyAlignment="1">
      <alignment horizontal="center" vertical="center" wrapText="1"/>
    </xf>
    <xf numFmtId="49" fontId="13" fillId="0" borderId="89" xfId="0" applyNumberFormat="1" applyFont="1" applyFill="1" applyBorder="1" applyAlignment="1">
      <alignment horizontal="center" vertical="center" wrapText="1"/>
    </xf>
    <xf numFmtId="49" fontId="13" fillId="2" borderId="90" xfId="0" quotePrefix="1" applyNumberFormat="1" applyFont="1" applyFill="1" applyBorder="1" applyAlignment="1">
      <alignment horizontal="center" vertical="center" wrapText="1"/>
    </xf>
    <xf numFmtId="49" fontId="13" fillId="2" borderId="89" xfId="0" quotePrefix="1" applyNumberFormat="1" applyFont="1" applyFill="1" applyBorder="1" applyAlignment="1">
      <alignment horizontal="center" vertical="center" wrapText="1"/>
    </xf>
    <xf numFmtId="49" fontId="20" fillId="2" borderId="91" xfId="0" applyNumberFormat="1" applyFont="1" applyFill="1" applyBorder="1" applyAlignment="1">
      <alignment horizontal="center" vertical="center" wrapText="1"/>
    </xf>
    <xf numFmtId="0" fontId="16" fillId="0" borderId="0" xfId="0" applyFont="1" applyAlignment="1">
      <alignment horizontal="left"/>
    </xf>
    <xf numFmtId="49" fontId="13" fillId="0" borderId="76" xfId="0" quotePrefix="1" applyNumberFormat="1" applyFont="1" applyFill="1" applyBorder="1" applyAlignment="1">
      <alignment horizontal="center" vertical="center" wrapText="1"/>
    </xf>
    <xf numFmtId="0" fontId="13" fillId="0" borderId="52" xfId="0" applyFont="1" applyFill="1" applyBorder="1" applyAlignment="1">
      <alignment horizontal="justify" vertical="center" wrapText="1"/>
    </xf>
    <xf numFmtId="49" fontId="20" fillId="2" borderId="78" xfId="0" applyNumberFormat="1" applyFont="1" applyFill="1" applyBorder="1" applyAlignment="1">
      <alignment horizontal="center" vertical="center" wrapText="1"/>
    </xf>
    <xf numFmtId="0" fontId="13" fillId="2" borderId="74" xfId="0" applyFont="1" applyFill="1" applyBorder="1" applyAlignment="1">
      <alignment horizontal="justify" vertical="center" wrapText="1"/>
    </xf>
    <xf numFmtId="0" fontId="13" fillId="0" borderId="64" xfId="0" applyFont="1" applyBorder="1" applyAlignment="1">
      <alignment vertical="center" wrapText="1"/>
    </xf>
    <xf numFmtId="0" fontId="18" fillId="0" borderId="65" xfId="0" applyFont="1" applyFill="1" applyBorder="1" applyAlignment="1">
      <alignment horizontal="center" vertical="center"/>
    </xf>
    <xf numFmtId="0" fontId="13" fillId="0" borderId="88" xfId="0" applyFont="1" applyFill="1" applyBorder="1">
      <alignment vertical="center"/>
    </xf>
    <xf numFmtId="0" fontId="0" fillId="0" borderId="89" xfId="0" applyBorder="1">
      <alignment vertical="center"/>
    </xf>
    <xf numFmtId="49" fontId="0" fillId="0" borderId="89" xfId="0" applyNumberFormat="1" applyBorder="1">
      <alignment vertical="center"/>
    </xf>
    <xf numFmtId="0" fontId="0" fillId="0" borderId="65" xfId="0" applyBorder="1">
      <alignment vertical="center"/>
    </xf>
    <xf numFmtId="0" fontId="18" fillId="0" borderId="66" xfId="0" applyFont="1" applyBorder="1" applyAlignment="1">
      <alignment horizontal="center" vertical="center" wrapText="1"/>
    </xf>
    <xf numFmtId="0" fontId="18" fillId="0" borderId="84" xfId="0" applyFont="1" applyBorder="1" applyAlignment="1">
      <alignment horizontal="justify" vertical="center" wrapText="1"/>
    </xf>
    <xf numFmtId="0" fontId="18" fillId="0" borderId="85" xfId="0" applyFont="1" applyBorder="1" applyAlignment="1">
      <alignment horizontal="justify" vertical="center" wrapText="1"/>
    </xf>
    <xf numFmtId="49" fontId="6" fillId="0" borderId="0" xfId="0" applyNumberFormat="1" applyFont="1" applyBorder="1" applyAlignment="1">
      <alignment horizontal="center" vertical="center" wrapText="1"/>
    </xf>
    <xf numFmtId="49" fontId="11" fillId="0" borderId="0" xfId="0" applyNumberFormat="1" applyFont="1" applyBorder="1" applyAlignment="1">
      <alignment horizontal="center" vertical="center" wrapText="1"/>
    </xf>
    <xf numFmtId="0" fontId="11" fillId="0" borderId="0" xfId="0" applyFont="1" applyBorder="1" applyAlignment="1">
      <alignment horizontal="justify" vertical="center" wrapText="1"/>
    </xf>
    <xf numFmtId="0" fontId="11"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9" xfId="0" applyFont="1" applyBorder="1" applyAlignment="1">
      <alignment horizontal="center" vertical="center" wrapText="1"/>
    </xf>
    <xf numFmtId="49" fontId="11" fillId="0" borderId="89" xfId="0" applyNumberFormat="1" applyFont="1" applyBorder="1" applyAlignment="1">
      <alignment horizontal="center" vertical="center" wrapText="1"/>
    </xf>
    <xf numFmtId="0" fontId="11" fillId="0" borderId="89" xfId="0" applyFont="1" applyBorder="1" applyAlignment="1">
      <alignment horizontal="justify" vertical="center" wrapText="1"/>
    </xf>
    <xf numFmtId="0" fontId="11" fillId="0" borderId="89" xfId="0" applyFont="1" applyBorder="1" applyAlignment="1">
      <alignment horizontal="center" vertical="center" wrapText="1"/>
    </xf>
    <xf numFmtId="0" fontId="24" fillId="0" borderId="89" xfId="0" applyFont="1" applyBorder="1" applyAlignment="1">
      <alignment horizontal="center" vertical="center" wrapText="1"/>
    </xf>
    <xf numFmtId="49" fontId="11" fillId="0" borderId="89" xfId="0" applyNumberFormat="1" applyFont="1" applyFill="1" applyBorder="1" applyAlignment="1">
      <alignment horizontal="center" vertical="center" wrapText="1"/>
    </xf>
    <xf numFmtId="0" fontId="11" fillId="0" borderId="89" xfId="0" applyFont="1" applyFill="1" applyBorder="1" applyAlignment="1">
      <alignment horizontal="justify" vertical="center" wrapText="1"/>
    </xf>
    <xf numFmtId="0" fontId="11" fillId="0" borderId="89" xfId="0" applyFont="1" applyFill="1" applyBorder="1" applyAlignment="1">
      <alignment horizontal="center" vertical="center" wrapText="1"/>
    </xf>
    <xf numFmtId="0" fontId="6" fillId="0" borderId="89" xfId="0" applyFont="1" applyFill="1" applyBorder="1" applyAlignment="1">
      <alignment horizontal="center" vertical="center" wrapText="1"/>
    </xf>
    <xf numFmtId="0" fontId="24" fillId="0" borderId="89" xfId="0" applyFont="1" applyFill="1" applyBorder="1" applyAlignment="1">
      <alignment horizontal="center" vertical="center" wrapText="1"/>
    </xf>
    <xf numFmtId="49" fontId="11" fillId="0" borderId="89" xfId="0" quotePrefix="1" applyNumberFormat="1" applyFont="1" applyFill="1" applyBorder="1" applyAlignment="1">
      <alignment horizontal="center" vertical="center" wrapText="1"/>
    </xf>
    <xf numFmtId="0" fontId="6" fillId="0" borderId="89" xfId="0" applyFont="1" applyBorder="1" applyAlignment="1">
      <alignment horizontal="justify" vertical="center" wrapText="1"/>
    </xf>
    <xf numFmtId="0" fontId="25" fillId="0" borderId="89" xfId="0" applyFont="1" applyBorder="1" applyAlignment="1">
      <alignment horizontal="center" vertical="center" wrapText="1"/>
    </xf>
    <xf numFmtId="49" fontId="6" fillId="0" borderId="65" xfId="0" applyNumberFormat="1" applyFont="1" applyBorder="1" applyAlignment="1">
      <alignment horizontal="center" vertical="center" wrapText="1"/>
    </xf>
    <xf numFmtId="0" fontId="24" fillId="0" borderId="53" xfId="0" applyFont="1" applyBorder="1" applyAlignment="1">
      <alignment vertical="center" wrapText="1"/>
    </xf>
    <xf numFmtId="0" fontId="11" fillId="0" borderId="53" xfId="0" applyFont="1" applyBorder="1" applyAlignment="1">
      <alignment horizontal="center" vertical="center" wrapText="1"/>
    </xf>
    <xf numFmtId="0" fontId="6" fillId="0" borderId="65" xfId="0" applyFont="1" applyBorder="1" applyAlignment="1">
      <alignment horizontal="center" vertical="center" wrapText="1"/>
    </xf>
    <xf numFmtId="49" fontId="6" fillId="0" borderId="65" xfId="0" applyNumberFormat="1" applyFont="1" applyFill="1" applyBorder="1" applyAlignment="1">
      <alignment horizontal="center" vertical="center" wrapText="1"/>
    </xf>
    <xf numFmtId="0" fontId="11" fillId="0" borderId="53" xfId="0" applyFont="1" applyFill="1" applyBorder="1" applyAlignment="1">
      <alignment horizontal="center" vertical="center" wrapText="1"/>
    </xf>
    <xf numFmtId="49" fontId="6" fillId="0" borderId="65" xfId="0" quotePrefix="1" applyNumberFormat="1" applyFont="1" applyFill="1" applyBorder="1" applyAlignment="1">
      <alignment horizontal="center" vertical="center" wrapText="1"/>
    </xf>
    <xf numFmtId="0" fontId="6" fillId="0" borderId="53" xfId="0" applyFont="1" applyBorder="1" applyAlignment="1">
      <alignment horizontal="center" vertical="center" wrapText="1"/>
    </xf>
    <xf numFmtId="49" fontId="6" fillId="0" borderId="66" xfId="0" applyNumberFormat="1" applyFont="1" applyBorder="1" applyAlignment="1">
      <alignment horizontal="center" vertical="center" wrapText="1"/>
    </xf>
    <xf numFmtId="49" fontId="11" fillId="0" borderId="92" xfId="0" applyNumberFormat="1" applyFont="1" applyBorder="1" applyAlignment="1">
      <alignment horizontal="center" vertical="center" wrapText="1"/>
    </xf>
    <xf numFmtId="0" fontId="6" fillId="0" borderId="92" xfId="0" applyFont="1" applyBorder="1" applyAlignment="1">
      <alignment horizontal="justify" vertical="center" wrapText="1"/>
    </xf>
    <xf numFmtId="0" fontId="6" fillId="0" borderId="92" xfId="0" applyFont="1" applyBorder="1" applyAlignment="1">
      <alignment horizontal="center" vertical="center" wrapText="1"/>
    </xf>
    <xf numFmtId="0" fontId="11" fillId="0" borderId="92" xfId="0" applyFont="1" applyBorder="1" applyAlignment="1">
      <alignment horizontal="center" vertical="center" wrapText="1"/>
    </xf>
    <xf numFmtId="0" fontId="11" fillId="0" borderId="55" xfId="0" applyFont="1" applyBorder="1" applyAlignment="1">
      <alignment horizontal="center" vertical="center" wrapText="1"/>
    </xf>
    <xf numFmtId="49" fontId="6" fillId="0" borderId="68" xfId="0" applyNumberFormat="1" applyFont="1" applyBorder="1" applyAlignment="1">
      <alignment horizontal="center" vertical="center" wrapText="1"/>
    </xf>
    <xf numFmtId="49" fontId="11" fillId="0" borderId="90" xfId="0" applyNumberFormat="1" applyFont="1" applyBorder="1" applyAlignment="1">
      <alignment horizontal="center" vertical="center" wrapText="1"/>
    </xf>
    <xf numFmtId="0" fontId="11" fillId="0" borderId="90" xfId="0" applyFont="1" applyBorder="1" applyAlignment="1">
      <alignment horizontal="justify" vertical="center" wrapText="1"/>
    </xf>
    <xf numFmtId="0" fontId="11" fillId="0" borderId="90" xfId="0" applyFont="1" applyBorder="1" applyAlignment="1">
      <alignment horizontal="center" vertical="center" wrapText="1"/>
    </xf>
    <xf numFmtId="0" fontId="11" fillId="0" borderId="52" xfId="0" applyFont="1" applyBorder="1" applyAlignment="1">
      <alignment vertical="center" wrapText="1"/>
    </xf>
    <xf numFmtId="0" fontId="6" fillId="0" borderId="67"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5" xfId="0" applyFont="1" applyBorder="1" applyAlignment="1">
      <alignment horizontal="center" vertical="center" wrapText="1"/>
    </xf>
    <xf numFmtId="0" fontId="6" fillId="0" borderId="89" xfId="0" applyFont="1" applyFill="1" applyBorder="1" applyAlignment="1">
      <alignment horizontal="justify" vertical="center" wrapText="1"/>
    </xf>
    <xf numFmtId="0" fontId="11" fillId="0" borderId="92" xfId="0" applyFont="1" applyBorder="1" applyAlignment="1">
      <alignment horizontal="justify" vertical="center" wrapText="1"/>
    </xf>
    <xf numFmtId="0" fontId="11" fillId="0" borderId="92" xfId="0" applyFont="1" applyFill="1" applyBorder="1" applyAlignment="1">
      <alignment horizontal="center" vertical="center" wrapText="1"/>
    </xf>
    <xf numFmtId="0" fontId="6" fillId="0" borderId="92" xfId="0" applyFont="1" applyFill="1" applyBorder="1" applyAlignment="1">
      <alignment horizontal="center" vertical="center" wrapText="1"/>
    </xf>
    <xf numFmtId="0" fontId="11" fillId="0" borderId="55" xfId="0" applyFont="1" applyFill="1" applyBorder="1" applyAlignment="1">
      <alignment horizontal="center" vertical="center" wrapText="1"/>
    </xf>
    <xf numFmtId="49" fontId="26" fillId="0" borderId="0" xfId="0" applyNumberFormat="1" applyFont="1" applyBorder="1" applyAlignment="1">
      <alignment horizontal="left"/>
    </xf>
    <xf numFmtId="0" fontId="13" fillId="0" borderId="62" xfId="0" applyFont="1" applyBorder="1" applyAlignment="1">
      <alignment horizontal="center" vertical="center" textRotation="255" wrapText="1"/>
    </xf>
    <xf numFmtId="0" fontId="13" fillId="0" borderId="60" xfId="0" applyFont="1" applyBorder="1" applyAlignment="1">
      <alignment horizontal="center" vertical="center" textRotation="255" wrapText="1"/>
    </xf>
    <xf numFmtId="0" fontId="13" fillId="0" borderId="63" xfId="0" applyFont="1" applyBorder="1" applyAlignment="1">
      <alignment horizontal="center" vertical="center" textRotation="255" wrapText="1"/>
    </xf>
    <xf numFmtId="0" fontId="13" fillId="0" borderId="77" xfId="0" applyFont="1" applyBorder="1" applyAlignment="1">
      <alignment horizontal="center" vertical="center" textRotation="255" wrapText="1"/>
    </xf>
    <xf numFmtId="0" fontId="13" fillId="0" borderId="78" xfId="0" applyFont="1" applyBorder="1" applyAlignment="1">
      <alignment horizontal="center" vertical="center" textRotation="255" wrapText="1"/>
    </xf>
    <xf numFmtId="0" fontId="3" fillId="0" borderId="59" xfId="0" applyFont="1" applyBorder="1" applyAlignment="1">
      <alignment horizontal="center" vertical="center" textRotation="255" wrapText="1"/>
    </xf>
    <xf numFmtId="0" fontId="3" fillId="0" borderId="72" xfId="0" applyFont="1" applyBorder="1" applyAlignment="1">
      <alignment horizontal="center" vertical="center" textRotation="255" wrapText="1"/>
    </xf>
    <xf numFmtId="0" fontId="3" fillId="0" borderId="60" xfId="0" applyFont="1" applyBorder="1" applyAlignment="1">
      <alignment horizontal="center" vertical="center" textRotation="255" wrapText="1"/>
    </xf>
    <xf numFmtId="0" fontId="3" fillId="0" borderId="82" xfId="0" applyFont="1" applyBorder="1" applyAlignment="1">
      <alignment horizontal="center" vertical="center" textRotation="255" wrapText="1"/>
    </xf>
    <xf numFmtId="0" fontId="3" fillId="0" borderId="63" xfId="0" applyFont="1" applyBorder="1" applyAlignment="1">
      <alignment horizontal="center" vertical="center" textRotation="255" wrapText="1"/>
    </xf>
    <xf numFmtId="0" fontId="3" fillId="0" borderId="74" xfId="0" applyFont="1" applyBorder="1" applyAlignment="1">
      <alignment horizontal="center" vertical="center" textRotation="255" wrapText="1"/>
    </xf>
    <xf numFmtId="0" fontId="13" fillId="0" borderId="56"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72" xfId="0" applyFont="1" applyBorder="1" applyAlignment="1">
      <alignment horizontal="center" vertical="center" wrapText="1"/>
    </xf>
    <xf numFmtId="56" fontId="13" fillId="0" borderId="59" xfId="0" quotePrefix="1" applyNumberFormat="1" applyFont="1" applyBorder="1" applyAlignment="1">
      <alignment horizontal="center" vertical="center" wrapText="1"/>
    </xf>
    <xf numFmtId="56" fontId="13" fillId="0" borderId="72" xfId="0" quotePrefix="1" applyNumberFormat="1" applyFont="1" applyBorder="1" applyAlignment="1">
      <alignment horizontal="center" vertical="center" wrapText="1"/>
    </xf>
    <xf numFmtId="0" fontId="13" fillId="0" borderId="79" xfId="0" applyFont="1" applyBorder="1" applyAlignment="1">
      <alignment horizontal="center" vertical="center" textRotation="255" wrapText="1"/>
    </xf>
    <xf numFmtId="0" fontId="13" fillId="0" borderId="68" xfId="0" applyFont="1" applyBorder="1" applyAlignment="1">
      <alignment horizontal="center" vertical="center" textRotation="255" wrapText="1"/>
    </xf>
    <xf numFmtId="0" fontId="17" fillId="0" borderId="59" xfId="0" applyFont="1" applyFill="1" applyBorder="1" applyAlignment="1">
      <alignment horizontal="center" vertical="center"/>
    </xf>
    <xf numFmtId="0" fontId="17" fillId="0" borderId="72" xfId="0" applyFont="1" applyFill="1" applyBorder="1" applyAlignment="1">
      <alignment horizontal="center" vertical="center"/>
    </xf>
    <xf numFmtId="0" fontId="3" fillId="0" borderId="80" xfId="0" applyFont="1" applyBorder="1" applyAlignment="1">
      <alignment horizontal="center" vertical="center" textRotation="255" wrapText="1"/>
    </xf>
    <xf numFmtId="0" fontId="3" fillId="0" borderId="81" xfId="0" applyFont="1" applyBorder="1" applyAlignment="1">
      <alignment horizontal="center" vertical="center" textRotation="255" wrapText="1"/>
    </xf>
    <xf numFmtId="0" fontId="13" fillId="0" borderId="69" xfId="0" applyFont="1" applyBorder="1" applyAlignment="1">
      <alignment horizontal="center" vertical="center" wrapText="1"/>
    </xf>
    <xf numFmtId="0" fontId="13" fillId="0" borderId="62" xfId="0" applyFont="1" applyBorder="1" applyAlignment="1">
      <alignment horizontal="center" vertical="center" wrapText="1"/>
    </xf>
    <xf numFmtId="0" fontId="13" fillId="0" borderId="73"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7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10" fillId="0" borderId="6" xfId="0" applyFont="1" applyBorder="1" applyAlignment="1">
      <alignment horizontal="center" vertical="center"/>
    </xf>
    <xf numFmtId="0" fontId="13" fillId="0" borderId="2" xfId="0" applyFont="1" applyBorder="1" applyAlignment="1">
      <alignment horizontal="center" vertical="center"/>
    </xf>
    <xf numFmtId="0" fontId="3" fillId="0" borderId="41"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0" fillId="0" borderId="0" xfId="0" applyAlignment="1">
      <alignment horizontal="center" vertical="center"/>
    </xf>
    <xf numFmtId="0" fontId="4" fillId="0" borderId="4"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56" fontId="3" fillId="0" borderId="23" xfId="0" quotePrefix="1" applyNumberFormat="1" applyFont="1" applyBorder="1" applyAlignment="1">
      <alignment horizontal="center" vertical="center" wrapText="1"/>
    </xf>
    <xf numFmtId="56" fontId="3" fillId="0" borderId="10" xfId="0" quotePrefix="1" applyNumberFormat="1" applyFont="1" applyBorder="1" applyAlignment="1">
      <alignment horizontal="center" vertical="center" wrapText="1"/>
    </xf>
    <xf numFmtId="0" fontId="3" fillId="0" borderId="5" xfId="0" applyFont="1" applyBorder="1" applyAlignment="1">
      <alignment horizontal="center" vertical="center" textRotation="255" wrapText="1"/>
    </xf>
    <xf numFmtId="0" fontId="3" fillId="0" borderId="23" xfId="0" applyFont="1" applyBorder="1" applyAlignment="1">
      <alignment horizontal="center" vertical="center" wrapText="1"/>
    </xf>
    <xf numFmtId="0" fontId="3" fillId="0" borderId="10" xfId="0" applyFont="1" applyBorder="1" applyAlignment="1">
      <alignment horizontal="center" vertical="center" wrapText="1"/>
    </xf>
    <xf numFmtId="49" fontId="3" fillId="3" borderId="23" xfId="0" applyNumberFormat="1" applyFont="1" applyFill="1" applyBorder="1" applyAlignment="1">
      <alignment horizontal="center" vertical="center" wrapText="1"/>
    </xf>
    <xf numFmtId="49" fontId="3" fillId="3" borderId="10" xfId="0" applyNumberFormat="1"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1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28575</xdr:colOff>
      <xdr:row>6</xdr:row>
      <xdr:rowOff>133350</xdr:rowOff>
    </xdr:from>
    <xdr:to>
      <xdr:col>4</xdr:col>
      <xdr:colOff>457200</xdr:colOff>
      <xdr:row>6</xdr:row>
      <xdr:rowOff>133351</xdr:rowOff>
    </xdr:to>
    <xdr:cxnSp macro="">
      <xdr:nvCxnSpPr>
        <xdr:cNvPr id="3" name="直線矢印コネクタ 2"/>
        <xdr:cNvCxnSpPr/>
      </xdr:nvCxnSpPr>
      <xdr:spPr>
        <a:xfrm flipV="1">
          <a:off x="6105525" y="1390650"/>
          <a:ext cx="428625"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38100</xdr:colOff>
      <xdr:row>7</xdr:row>
      <xdr:rowOff>142875</xdr:rowOff>
    </xdr:from>
    <xdr:to>
      <xdr:col>4</xdr:col>
      <xdr:colOff>466725</xdr:colOff>
      <xdr:row>7</xdr:row>
      <xdr:rowOff>142876</xdr:rowOff>
    </xdr:to>
    <xdr:cxnSp macro="">
      <xdr:nvCxnSpPr>
        <xdr:cNvPr id="5" name="直線矢印コネクタ 4"/>
        <xdr:cNvCxnSpPr/>
      </xdr:nvCxnSpPr>
      <xdr:spPr>
        <a:xfrm flipV="1">
          <a:off x="6115050" y="1657350"/>
          <a:ext cx="428625"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38100</xdr:colOff>
      <xdr:row>8</xdr:row>
      <xdr:rowOff>152400</xdr:rowOff>
    </xdr:from>
    <xdr:to>
      <xdr:col>4</xdr:col>
      <xdr:colOff>466725</xdr:colOff>
      <xdr:row>8</xdr:row>
      <xdr:rowOff>152401</xdr:rowOff>
    </xdr:to>
    <xdr:cxnSp macro="">
      <xdr:nvCxnSpPr>
        <xdr:cNvPr id="6" name="直線矢印コネクタ 5"/>
        <xdr:cNvCxnSpPr/>
      </xdr:nvCxnSpPr>
      <xdr:spPr>
        <a:xfrm flipV="1">
          <a:off x="6115050" y="1924050"/>
          <a:ext cx="428625"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38100</xdr:colOff>
      <xdr:row>9</xdr:row>
      <xdr:rowOff>123825</xdr:rowOff>
    </xdr:from>
    <xdr:to>
      <xdr:col>4</xdr:col>
      <xdr:colOff>466725</xdr:colOff>
      <xdr:row>9</xdr:row>
      <xdr:rowOff>123826</xdr:rowOff>
    </xdr:to>
    <xdr:cxnSp macro="">
      <xdr:nvCxnSpPr>
        <xdr:cNvPr id="7" name="直線矢印コネクタ 6"/>
        <xdr:cNvCxnSpPr/>
      </xdr:nvCxnSpPr>
      <xdr:spPr>
        <a:xfrm flipV="1">
          <a:off x="6115050" y="2152650"/>
          <a:ext cx="428625"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10</xdr:row>
      <xdr:rowOff>142875</xdr:rowOff>
    </xdr:from>
    <xdr:to>
      <xdr:col>4</xdr:col>
      <xdr:colOff>476250</xdr:colOff>
      <xdr:row>10</xdr:row>
      <xdr:rowOff>142876</xdr:rowOff>
    </xdr:to>
    <xdr:cxnSp macro="">
      <xdr:nvCxnSpPr>
        <xdr:cNvPr id="8" name="直線矢印コネクタ 7"/>
        <xdr:cNvCxnSpPr/>
      </xdr:nvCxnSpPr>
      <xdr:spPr>
        <a:xfrm flipV="1">
          <a:off x="6124575" y="2428875"/>
          <a:ext cx="428625"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38100</xdr:colOff>
      <xdr:row>11</xdr:row>
      <xdr:rowOff>133350</xdr:rowOff>
    </xdr:from>
    <xdr:to>
      <xdr:col>4</xdr:col>
      <xdr:colOff>466725</xdr:colOff>
      <xdr:row>11</xdr:row>
      <xdr:rowOff>133351</xdr:rowOff>
    </xdr:to>
    <xdr:cxnSp macro="">
      <xdr:nvCxnSpPr>
        <xdr:cNvPr id="9" name="直線矢印コネクタ 8"/>
        <xdr:cNvCxnSpPr/>
      </xdr:nvCxnSpPr>
      <xdr:spPr>
        <a:xfrm flipV="1">
          <a:off x="6115050" y="2676525"/>
          <a:ext cx="428625"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38100</xdr:colOff>
      <xdr:row>13</xdr:row>
      <xdr:rowOff>142875</xdr:rowOff>
    </xdr:from>
    <xdr:to>
      <xdr:col>4</xdr:col>
      <xdr:colOff>466725</xdr:colOff>
      <xdr:row>13</xdr:row>
      <xdr:rowOff>142876</xdr:rowOff>
    </xdr:to>
    <xdr:cxnSp macro="">
      <xdr:nvCxnSpPr>
        <xdr:cNvPr id="10" name="直線矢印コネクタ 9"/>
        <xdr:cNvCxnSpPr/>
      </xdr:nvCxnSpPr>
      <xdr:spPr>
        <a:xfrm flipV="1">
          <a:off x="6115050" y="3200400"/>
          <a:ext cx="428625"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2381</xdr:colOff>
      <xdr:row>17</xdr:row>
      <xdr:rowOff>133350</xdr:rowOff>
    </xdr:from>
    <xdr:to>
      <xdr:col>5</xdr:col>
      <xdr:colOff>16669</xdr:colOff>
      <xdr:row>17</xdr:row>
      <xdr:rowOff>133352</xdr:rowOff>
    </xdr:to>
    <xdr:cxnSp macro="">
      <xdr:nvCxnSpPr>
        <xdr:cNvPr id="11" name="直線矢印コネクタ 10"/>
        <xdr:cNvCxnSpPr/>
      </xdr:nvCxnSpPr>
      <xdr:spPr>
        <a:xfrm flipV="1">
          <a:off x="5679281" y="4810125"/>
          <a:ext cx="576263" cy="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4721714</xdr:colOff>
      <xdr:row>18</xdr:row>
      <xdr:rowOff>95250</xdr:rowOff>
    </xdr:from>
    <xdr:to>
      <xdr:col>4</xdr:col>
      <xdr:colOff>555136</xdr:colOff>
      <xdr:row>18</xdr:row>
      <xdr:rowOff>95251</xdr:rowOff>
    </xdr:to>
    <xdr:cxnSp macro="">
      <xdr:nvCxnSpPr>
        <xdr:cNvPr id="12" name="直線矢印コネクタ 11"/>
        <xdr:cNvCxnSpPr/>
      </xdr:nvCxnSpPr>
      <xdr:spPr>
        <a:xfrm flipV="1">
          <a:off x="5674214" y="5019675"/>
          <a:ext cx="557822"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12858</xdr:colOff>
      <xdr:row>19</xdr:row>
      <xdr:rowOff>133350</xdr:rowOff>
    </xdr:from>
    <xdr:to>
      <xdr:col>5</xdr:col>
      <xdr:colOff>6191</xdr:colOff>
      <xdr:row>19</xdr:row>
      <xdr:rowOff>133351</xdr:rowOff>
    </xdr:to>
    <xdr:cxnSp macro="">
      <xdr:nvCxnSpPr>
        <xdr:cNvPr id="13" name="直線矢印コネクタ 12"/>
        <xdr:cNvCxnSpPr/>
      </xdr:nvCxnSpPr>
      <xdr:spPr>
        <a:xfrm flipV="1">
          <a:off x="5689758" y="5314950"/>
          <a:ext cx="555308"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8148</xdr:colOff>
      <xdr:row>20</xdr:row>
      <xdr:rowOff>123825</xdr:rowOff>
    </xdr:from>
    <xdr:to>
      <xdr:col>4</xdr:col>
      <xdr:colOff>544303</xdr:colOff>
      <xdr:row>20</xdr:row>
      <xdr:rowOff>123827</xdr:rowOff>
    </xdr:to>
    <xdr:cxnSp macro="">
      <xdr:nvCxnSpPr>
        <xdr:cNvPr id="14" name="直線矢印コネクタ 13"/>
        <xdr:cNvCxnSpPr/>
      </xdr:nvCxnSpPr>
      <xdr:spPr>
        <a:xfrm flipV="1">
          <a:off x="5685048" y="5562600"/>
          <a:ext cx="536155" cy="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4723023</xdr:colOff>
      <xdr:row>21</xdr:row>
      <xdr:rowOff>123825</xdr:rowOff>
    </xdr:from>
    <xdr:to>
      <xdr:col>4</xdr:col>
      <xdr:colOff>534778</xdr:colOff>
      <xdr:row>21</xdr:row>
      <xdr:rowOff>123827</xdr:rowOff>
    </xdr:to>
    <xdr:cxnSp macro="">
      <xdr:nvCxnSpPr>
        <xdr:cNvPr id="15" name="直線矢印コネクタ 14"/>
        <xdr:cNvCxnSpPr/>
      </xdr:nvCxnSpPr>
      <xdr:spPr>
        <a:xfrm flipV="1">
          <a:off x="5675523" y="5819775"/>
          <a:ext cx="536155" cy="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28575</xdr:colOff>
      <xdr:row>27</xdr:row>
      <xdr:rowOff>133350</xdr:rowOff>
    </xdr:from>
    <xdr:to>
      <xdr:col>5</xdr:col>
      <xdr:colOff>0</xdr:colOff>
      <xdr:row>27</xdr:row>
      <xdr:rowOff>133352</xdr:rowOff>
    </xdr:to>
    <xdr:cxnSp macro="">
      <xdr:nvCxnSpPr>
        <xdr:cNvPr id="16" name="直線矢印コネクタ 15"/>
        <xdr:cNvCxnSpPr/>
      </xdr:nvCxnSpPr>
      <xdr:spPr>
        <a:xfrm flipV="1">
          <a:off x="5581650" y="7239000"/>
          <a:ext cx="447675" cy="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40719</xdr:colOff>
      <xdr:row>29</xdr:row>
      <xdr:rowOff>133350</xdr:rowOff>
    </xdr:from>
    <xdr:to>
      <xdr:col>4</xdr:col>
      <xdr:colOff>559356</xdr:colOff>
      <xdr:row>29</xdr:row>
      <xdr:rowOff>133351</xdr:rowOff>
    </xdr:to>
    <xdr:cxnSp macro="">
      <xdr:nvCxnSpPr>
        <xdr:cNvPr id="17" name="直線矢印コネクタ 16"/>
        <xdr:cNvCxnSpPr/>
      </xdr:nvCxnSpPr>
      <xdr:spPr>
        <a:xfrm flipV="1">
          <a:off x="5384244" y="8334375"/>
          <a:ext cx="518637"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4720137</xdr:colOff>
      <xdr:row>38</xdr:row>
      <xdr:rowOff>123825</xdr:rowOff>
    </xdr:from>
    <xdr:to>
      <xdr:col>5</xdr:col>
      <xdr:colOff>4263</xdr:colOff>
      <xdr:row>38</xdr:row>
      <xdr:rowOff>123826</xdr:rowOff>
    </xdr:to>
    <xdr:cxnSp macro="">
      <xdr:nvCxnSpPr>
        <xdr:cNvPr id="18" name="直線矢印コネクタ 17"/>
        <xdr:cNvCxnSpPr/>
      </xdr:nvCxnSpPr>
      <xdr:spPr>
        <a:xfrm flipV="1">
          <a:off x="5672637" y="10534650"/>
          <a:ext cx="570501"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4720137</xdr:colOff>
      <xdr:row>39</xdr:row>
      <xdr:rowOff>123825</xdr:rowOff>
    </xdr:from>
    <xdr:to>
      <xdr:col>5</xdr:col>
      <xdr:colOff>4263</xdr:colOff>
      <xdr:row>39</xdr:row>
      <xdr:rowOff>123826</xdr:rowOff>
    </xdr:to>
    <xdr:cxnSp macro="">
      <xdr:nvCxnSpPr>
        <xdr:cNvPr id="19" name="直線矢印コネクタ 18"/>
        <xdr:cNvCxnSpPr/>
      </xdr:nvCxnSpPr>
      <xdr:spPr>
        <a:xfrm flipV="1">
          <a:off x="5672637" y="10791825"/>
          <a:ext cx="570501"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20432</xdr:colOff>
      <xdr:row>44</xdr:row>
      <xdr:rowOff>85725</xdr:rowOff>
    </xdr:from>
    <xdr:to>
      <xdr:col>4</xdr:col>
      <xdr:colOff>560593</xdr:colOff>
      <xdr:row>44</xdr:row>
      <xdr:rowOff>85727</xdr:rowOff>
    </xdr:to>
    <xdr:cxnSp macro="">
      <xdr:nvCxnSpPr>
        <xdr:cNvPr id="21" name="直線矢印コネクタ 20"/>
        <xdr:cNvCxnSpPr/>
      </xdr:nvCxnSpPr>
      <xdr:spPr>
        <a:xfrm flipV="1">
          <a:off x="5697332" y="12049125"/>
          <a:ext cx="540161" cy="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19050</xdr:colOff>
      <xdr:row>45</xdr:row>
      <xdr:rowOff>95250</xdr:rowOff>
    </xdr:from>
    <xdr:to>
      <xdr:col>5</xdr:col>
      <xdr:colOff>0</xdr:colOff>
      <xdr:row>45</xdr:row>
      <xdr:rowOff>95252</xdr:rowOff>
    </xdr:to>
    <xdr:cxnSp macro="">
      <xdr:nvCxnSpPr>
        <xdr:cNvPr id="22" name="直線矢印コネクタ 21"/>
        <xdr:cNvCxnSpPr/>
      </xdr:nvCxnSpPr>
      <xdr:spPr>
        <a:xfrm flipV="1">
          <a:off x="5695950" y="12296775"/>
          <a:ext cx="542925" cy="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19050</xdr:colOff>
      <xdr:row>46</xdr:row>
      <xdr:rowOff>104775</xdr:rowOff>
    </xdr:from>
    <xdr:to>
      <xdr:col>4</xdr:col>
      <xdr:colOff>600075</xdr:colOff>
      <xdr:row>46</xdr:row>
      <xdr:rowOff>104777</xdr:rowOff>
    </xdr:to>
    <xdr:cxnSp macro="">
      <xdr:nvCxnSpPr>
        <xdr:cNvPr id="23" name="直線矢印コネクタ 22"/>
        <xdr:cNvCxnSpPr/>
      </xdr:nvCxnSpPr>
      <xdr:spPr>
        <a:xfrm flipV="1">
          <a:off x="5362575" y="12058650"/>
          <a:ext cx="581025" cy="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4707256</xdr:colOff>
      <xdr:row>51</xdr:row>
      <xdr:rowOff>68918</xdr:rowOff>
    </xdr:from>
    <xdr:to>
      <xdr:col>5</xdr:col>
      <xdr:colOff>7620</xdr:colOff>
      <xdr:row>55</xdr:row>
      <xdr:rowOff>83481</xdr:rowOff>
    </xdr:to>
    <xdr:cxnSp macro="">
      <xdr:nvCxnSpPr>
        <xdr:cNvPr id="31" name="カギ線コネクタ 30"/>
        <xdr:cNvCxnSpPr/>
      </xdr:nvCxnSpPr>
      <xdr:spPr>
        <a:xfrm>
          <a:off x="5659756" y="13584893"/>
          <a:ext cx="586739" cy="967063"/>
        </a:xfrm>
        <a:prstGeom prst="bentConnector3">
          <a:avLst>
            <a:gd name="adj1" fmla="val 5714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2383</xdr:colOff>
      <xdr:row>52</xdr:row>
      <xdr:rowOff>62701</xdr:rowOff>
    </xdr:from>
    <xdr:to>
      <xdr:col>5</xdr:col>
      <xdr:colOff>16669</xdr:colOff>
      <xdr:row>56</xdr:row>
      <xdr:rowOff>70648</xdr:rowOff>
    </xdr:to>
    <xdr:cxnSp macro="">
      <xdr:nvCxnSpPr>
        <xdr:cNvPr id="38" name="カギ線コネクタ 37"/>
        <xdr:cNvCxnSpPr/>
      </xdr:nvCxnSpPr>
      <xdr:spPr>
        <a:xfrm>
          <a:off x="5679283" y="13816801"/>
          <a:ext cx="576261" cy="960447"/>
        </a:xfrm>
        <a:prstGeom prst="bentConnector3">
          <a:avLst>
            <a:gd name="adj1" fmla="val 3933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4716781</xdr:colOff>
      <xdr:row>53</xdr:row>
      <xdr:rowOff>62687</xdr:rowOff>
    </xdr:from>
    <xdr:to>
      <xdr:col>5</xdr:col>
      <xdr:colOff>17145</xdr:colOff>
      <xdr:row>57</xdr:row>
      <xdr:rowOff>51612</xdr:rowOff>
    </xdr:to>
    <xdr:cxnSp macro="">
      <xdr:nvCxnSpPr>
        <xdr:cNvPr id="41" name="カギ線コネクタ 40"/>
        <xdr:cNvCxnSpPr/>
      </xdr:nvCxnSpPr>
      <xdr:spPr>
        <a:xfrm>
          <a:off x="5669281" y="14054912"/>
          <a:ext cx="586739" cy="941425"/>
        </a:xfrm>
        <a:prstGeom prst="bentConnector3">
          <a:avLst>
            <a:gd name="adj1" fmla="val 23507"/>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9526</xdr:colOff>
      <xdr:row>44</xdr:row>
      <xdr:rowOff>180974</xdr:rowOff>
    </xdr:from>
    <xdr:to>
      <xdr:col>4</xdr:col>
      <xdr:colOff>657526</xdr:colOff>
      <xdr:row>48</xdr:row>
      <xdr:rowOff>160274</xdr:rowOff>
    </xdr:to>
    <xdr:cxnSp macro="">
      <xdr:nvCxnSpPr>
        <xdr:cNvPr id="45" name="カギ線コネクタ 44"/>
        <xdr:cNvCxnSpPr/>
      </xdr:nvCxnSpPr>
      <xdr:spPr>
        <a:xfrm flipV="1">
          <a:off x="5353051" y="11620499"/>
          <a:ext cx="648000" cy="1008000"/>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7493</xdr:colOff>
      <xdr:row>45</xdr:row>
      <xdr:rowOff>180974</xdr:rowOff>
    </xdr:from>
    <xdr:to>
      <xdr:col>4</xdr:col>
      <xdr:colOff>554783</xdr:colOff>
      <xdr:row>49</xdr:row>
      <xdr:rowOff>124274</xdr:rowOff>
    </xdr:to>
    <xdr:cxnSp macro="">
      <xdr:nvCxnSpPr>
        <xdr:cNvPr id="50" name="カギ線コネクタ 49"/>
        <xdr:cNvCxnSpPr/>
      </xdr:nvCxnSpPr>
      <xdr:spPr>
        <a:xfrm flipV="1">
          <a:off x="5684393" y="12382499"/>
          <a:ext cx="547290" cy="933900"/>
        </a:xfrm>
        <a:prstGeom prst="bentConnector3">
          <a:avLst>
            <a:gd name="adj1" fmla="val 6427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xdr:colOff>
      <xdr:row>46</xdr:row>
      <xdr:rowOff>171449</xdr:rowOff>
    </xdr:from>
    <xdr:to>
      <xdr:col>4</xdr:col>
      <xdr:colOff>600376</xdr:colOff>
      <xdr:row>50</xdr:row>
      <xdr:rowOff>150749</xdr:rowOff>
    </xdr:to>
    <xdr:cxnSp macro="">
      <xdr:nvCxnSpPr>
        <xdr:cNvPr id="51" name="カギ線コネクタ 50"/>
        <xdr:cNvCxnSpPr/>
      </xdr:nvCxnSpPr>
      <xdr:spPr>
        <a:xfrm flipV="1">
          <a:off x="5343526" y="12125324"/>
          <a:ext cx="600375" cy="1008000"/>
        </a:xfrm>
        <a:prstGeom prst="bentConnector3">
          <a:avLst>
            <a:gd name="adj1" fmla="val 7697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26410</xdr:colOff>
      <xdr:row>18</xdr:row>
      <xdr:rowOff>180975</xdr:rowOff>
    </xdr:from>
    <xdr:to>
      <xdr:col>5</xdr:col>
      <xdr:colOff>2465</xdr:colOff>
      <xdr:row>28</xdr:row>
      <xdr:rowOff>112275</xdr:rowOff>
    </xdr:to>
    <xdr:cxnSp macro="">
      <xdr:nvCxnSpPr>
        <xdr:cNvPr id="34" name="カギ線コネクタ 33"/>
        <xdr:cNvCxnSpPr/>
      </xdr:nvCxnSpPr>
      <xdr:spPr>
        <a:xfrm flipV="1">
          <a:off x="5703310" y="5105400"/>
          <a:ext cx="538030" cy="2484000"/>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55</xdr:row>
      <xdr:rowOff>142875</xdr:rowOff>
    </xdr:from>
    <xdr:to>
      <xdr:col>4</xdr:col>
      <xdr:colOff>549686</xdr:colOff>
      <xdr:row>55</xdr:row>
      <xdr:rowOff>142877</xdr:rowOff>
    </xdr:to>
    <xdr:cxnSp macro="">
      <xdr:nvCxnSpPr>
        <xdr:cNvPr id="52" name="直線矢印コネクタ 51"/>
        <xdr:cNvCxnSpPr/>
      </xdr:nvCxnSpPr>
      <xdr:spPr>
        <a:xfrm flipV="1">
          <a:off x="5686425" y="14611350"/>
          <a:ext cx="540161" cy="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56</xdr:row>
      <xdr:rowOff>152400</xdr:rowOff>
    </xdr:from>
    <xdr:to>
      <xdr:col>4</xdr:col>
      <xdr:colOff>549686</xdr:colOff>
      <xdr:row>56</xdr:row>
      <xdr:rowOff>152402</xdr:rowOff>
    </xdr:to>
    <xdr:cxnSp macro="">
      <xdr:nvCxnSpPr>
        <xdr:cNvPr id="53" name="直線矢印コネクタ 52"/>
        <xdr:cNvCxnSpPr/>
      </xdr:nvCxnSpPr>
      <xdr:spPr>
        <a:xfrm flipV="1">
          <a:off x="5686425" y="14859000"/>
          <a:ext cx="540161" cy="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19050</xdr:colOff>
      <xdr:row>57</xdr:row>
      <xdr:rowOff>142875</xdr:rowOff>
    </xdr:from>
    <xdr:to>
      <xdr:col>4</xdr:col>
      <xdr:colOff>559211</xdr:colOff>
      <xdr:row>57</xdr:row>
      <xdr:rowOff>142877</xdr:rowOff>
    </xdr:to>
    <xdr:cxnSp macro="">
      <xdr:nvCxnSpPr>
        <xdr:cNvPr id="54" name="直線矢印コネクタ 53"/>
        <xdr:cNvCxnSpPr/>
      </xdr:nvCxnSpPr>
      <xdr:spPr>
        <a:xfrm flipV="1">
          <a:off x="5695950" y="15087600"/>
          <a:ext cx="540161" cy="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40</xdr:row>
      <xdr:rowOff>123825</xdr:rowOff>
    </xdr:from>
    <xdr:to>
      <xdr:col>8</xdr:col>
      <xdr:colOff>0</xdr:colOff>
      <xdr:row>54</xdr:row>
      <xdr:rowOff>123825</xdr:rowOff>
    </xdr:to>
    <xdr:cxnSp macro="">
      <xdr:nvCxnSpPr>
        <xdr:cNvPr id="49" name="カギ線コネクタ 48"/>
        <xdr:cNvCxnSpPr/>
      </xdr:nvCxnSpPr>
      <xdr:spPr>
        <a:xfrm>
          <a:off x="5534025" y="10696575"/>
          <a:ext cx="8077200" cy="3657600"/>
        </a:xfrm>
        <a:prstGeom prst="bentConnector3">
          <a:avLst>
            <a:gd name="adj1" fmla="val 104123"/>
          </a:avLst>
        </a:prstGeom>
        <a:ln>
          <a:prstDash val="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41</xdr:row>
      <xdr:rowOff>200025</xdr:rowOff>
    </xdr:from>
    <xdr:to>
      <xdr:col>7</xdr:col>
      <xdr:colOff>2152650</xdr:colOff>
      <xdr:row>58</xdr:row>
      <xdr:rowOff>190500</xdr:rowOff>
    </xdr:to>
    <xdr:cxnSp macro="">
      <xdr:nvCxnSpPr>
        <xdr:cNvPr id="61" name="カギ線コネクタ 60"/>
        <xdr:cNvCxnSpPr/>
      </xdr:nvCxnSpPr>
      <xdr:spPr>
        <a:xfrm flipV="1">
          <a:off x="5534025" y="11010900"/>
          <a:ext cx="8058150" cy="4362450"/>
        </a:xfrm>
        <a:prstGeom prst="bentConnector3">
          <a:avLst>
            <a:gd name="adj1" fmla="val 103188"/>
          </a:avLst>
        </a:prstGeom>
        <a:ln w="9525" cap="flat" cmpd="sng" algn="ctr">
          <a:solidFill>
            <a:schemeClr val="dk1"/>
          </a:solidFill>
          <a:prstDash val="dash"/>
          <a:round/>
          <a:headEnd type="none" w="med" len="med"/>
          <a:tailEnd type="triangl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xdr:col>
      <xdr:colOff>9525</xdr:colOff>
      <xdr:row>42</xdr:row>
      <xdr:rowOff>209550</xdr:rowOff>
    </xdr:from>
    <xdr:to>
      <xdr:col>7</xdr:col>
      <xdr:colOff>2162175</xdr:colOff>
      <xdr:row>59</xdr:row>
      <xdr:rowOff>200025</xdr:rowOff>
    </xdr:to>
    <xdr:cxnSp macro="">
      <xdr:nvCxnSpPr>
        <xdr:cNvPr id="66" name="カギ線コネクタ 65"/>
        <xdr:cNvCxnSpPr/>
      </xdr:nvCxnSpPr>
      <xdr:spPr>
        <a:xfrm flipV="1">
          <a:off x="5543550" y="11420475"/>
          <a:ext cx="8058150" cy="4362450"/>
        </a:xfrm>
        <a:prstGeom prst="bentConnector3">
          <a:avLst>
            <a:gd name="adj1" fmla="val 102009"/>
          </a:avLst>
        </a:prstGeom>
        <a:ln w="9525" cap="flat" cmpd="sng" algn="ctr">
          <a:solidFill>
            <a:schemeClr val="dk1"/>
          </a:solidFill>
          <a:prstDash val="dash"/>
          <a:round/>
          <a:headEnd type="none" w="med" len="med"/>
          <a:tailEnd type="triangl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xdr:col>
      <xdr:colOff>9525</xdr:colOff>
      <xdr:row>43</xdr:row>
      <xdr:rowOff>133350</xdr:rowOff>
    </xdr:from>
    <xdr:to>
      <xdr:col>7</xdr:col>
      <xdr:colOff>2162175</xdr:colOff>
      <xdr:row>60</xdr:row>
      <xdr:rowOff>123825</xdr:rowOff>
    </xdr:to>
    <xdr:cxnSp macro="">
      <xdr:nvCxnSpPr>
        <xdr:cNvPr id="67" name="カギ線コネクタ 66"/>
        <xdr:cNvCxnSpPr/>
      </xdr:nvCxnSpPr>
      <xdr:spPr>
        <a:xfrm flipV="1">
          <a:off x="5410200" y="11744325"/>
          <a:ext cx="8086725" cy="4362450"/>
        </a:xfrm>
        <a:prstGeom prst="bentConnector3">
          <a:avLst>
            <a:gd name="adj1" fmla="val 101184"/>
          </a:avLst>
        </a:prstGeom>
        <a:ln w="9525" cap="flat" cmpd="sng" algn="ctr">
          <a:solidFill>
            <a:schemeClr val="dk1"/>
          </a:solidFill>
          <a:prstDash val="dash"/>
          <a:round/>
          <a:headEnd type="none" w="med" len="med"/>
          <a:tailEnd type="triangl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74"/>
  <sheetViews>
    <sheetView tabSelected="1" zoomScaleNormal="100" zoomScaleSheetLayoutView="100" workbookViewId="0"/>
  </sheetViews>
  <sheetFormatPr defaultRowHeight="18"/>
  <cols>
    <col min="1" max="1" width="1.19921875" customWidth="1"/>
    <col min="2" max="2" width="4.59765625" customWidth="1"/>
    <col min="3" max="3" width="4.69921875" style="3" bestFit="1" customWidth="1"/>
    <col min="4" max="4" width="60.19921875" customWidth="1"/>
    <col min="5" max="5" width="7.3984375" customWidth="1"/>
    <col min="6" max="6" width="7.8984375" customWidth="1"/>
    <col min="7" max="7" width="62.59765625" customWidth="1"/>
    <col min="8" max="8" width="28.5" customWidth="1"/>
    <col min="9" max="9" width="5.59765625" customWidth="1"/>
  </cols>
  <sheetData>
    <row r="1" spans="1:8" ht="22.2">
      <c r="B1" s="185" t="s">
        <v>176</v>
      </c>
    </row>
    <row r="2" spans="1:8" ht="11.25" customHeight="1"/>
    <row r="3" spans="1:8">
      <c r="B3" s="140" t="s">
        <v>143</v>
      </c>
      <c r="C3" s="3" t="s">
        <v>146</v>
      </c>
    </row>
    <row r="4" spans="1:8" ht="10.5" customHeight="1"/>
    <row r="5" spans="1:8" ht="20.399999999999999" thickBot="1">
      <c r="A5" s="4"/>
      <c r="B5" s="142" t="s">
        <v>177</v>
      </c>
      <c r="C5" s="143"/>
      <c r="D5" s="144"/>
      <c r="E5" s="144"/>
      <c r="F5" s="144"/>
      <c r="G5" s="144"/>
      <c r="H5" s="144"/>
    </row>
    <row r="6" spans="1:8" ht="35.25" customHeight="1" thickBot="1">
      <c r="B6" s="305" t="s">
        <v>130</v>
      </c>
      <c r="C6" s="306"/>
      <c r="D6" s="166" t="s">
        <v>138</v>
      </c>
      <c r="E6" s="144"/>
      <c r="F6" s="162" t="s">
        <v>153</v>
      </c>
      <c r="G6" s="192" t="s">
        <v>139</v>
      </c>
      <c r="H6" s="156" t="s">
        <v>75</v>
      </c>
    </row>
    <row r="7" spans="1:8" ht="18.600000000000001" thickTop="1">
      <c r="B7" s="307">
        <v>1</v>
      </c>
      <c r="C7" s="308"/>
      <c r="D7" s="145" t="s">
        <v>152</v>
      </c>
      <c r="E7" s="144"/>
      <c r="F7" s="200">
        <v>1</v>
      </c>
      <c r="G7" s="196" t="s">
        <v>13</v>
      </c>
      <c r="H7" s="163"/>
    </row>
    <row r="8" spans="1:8" ht="20.399999999999999" customHeight="1">
      <c r="B8" s="309">
        <v>2</v>
      </c>
      <c r="C8" s="310"/>
      <c r="D8" s="146" t="s">
        <v>102</v>
      </c>
      <c r="E8" s="144"/>
      <c r="F8" s="201">
        <v>2</v>
      </c>
      <c r="G8" s="197" t="s">
        <v>102</v>
      </c>
      <c r="H8" s="164"/>
    </row>
    <row r="9" spans="1:8" ht="20.399999999999999" customHeight="1">
      <c r="B9" s="311" t="s">
        <v>41</v>
      </c>
      <c r="C9" s="312"/>
      <c r="D9" s="146" t="s">
        <v>15</v>
      </c>
      <c r="E9" s="144"/>
      <c r="F9" s="202" t="s">
        <v>41</v>
      </c>
      <c r="G9" s="197" t="s">
        <v>15</v>
      </c>
      <c r="H9" s="164" t="s">
        <v>186</v>
      </c>
    </row>
    <row r="10" spans="1:8" ht="20.399999999999999" customHeight="1">
      <c r="B10" s="311" t="s">
        <v>42</v>
      </c>
      <c r="C10" s="312"/>
      <c r="D10" s="146" t="s">
        <v>16</v>
      </c>
      <c r="E10" s="144"/>
      <c r="F10" s="202" t="s">
        <v>42</v>
      </c>
      <c r="G10" s="197" t="s">
        <v>16</v>
      </c>
      <c r="H10" s="164" t="s">
        <v>186</v>
      </c>
    </row>
    <row r="11" spans="1:8" ht="20.399999999999999" customHeight="1">
      <c r="B11" s="311" t="s">
        <v>43</v>
      </c>
      <c r="C11" s="312"/>
      <c r="D11" s="146" t="s">
        <v>17</v>
      </c>
      <c r="E11" s="144"/>
      <c r="F11" s="202" t="s">
        <v>43</v>
      </c>
      <c r="G11" s="197" t="s">
        <v>17</v>
      </c>
      <c r="H11" s="164" t="s">
        <v>186</v>
      </c>
    </row>
    <row r="12" spans="1:8" ht="20.399999999999999" customHeight="1">
      <c r="B12" s="320">
        <v>4</v>
      </c>
      <c r="C12" s="321"/>
      <c r="D12" s="146" t="s">
        <v>101</v>
      </c>
      <c r="E12" s="144"/>
      <c r="F12" s="203">
        <v>4</v>
      </c>
      <c r="G12" s="197" t="s">
        <v>101</v>
      </c>
      <c r="H12" s="164" t="s">
        <v>187</v>
      </c>
    </row>
    <row r="13" spans="1:8" s="141" customFormat="1">
      <c r="B13" s="315"/>
      <c r="C13" s="316"/>
      <c r="D13" s="149"/>
      <c r="E13" s="148"/>
      <c r="F13" s="240">
        <v>5</v>
      </c>
      <c r="G13" s="198" t="s">
        <v>184</v>
      </c>
      <c r="H13" s="154" t="s">
        <v>131</v>
      </c>
    </row>
    <row r="14" spans="1:8" ht="20.399999999999999" customHeight="1" thickBot="1">
      <c r="B14" s="322" t="s">
        <v>19</v>
      </c>
      <c r="C14" s="323"/>
      <c r="D14" s="155" t="s">
        <v>20</v>
      </c>
      <c r="E14" s="144"/>
      <c r="F14" s="204" t="s">
        <v>19</v>
      </c>
      <c r="G14" s="199" t="s">
        <v>182</v>
      </c>
      <c r="H14" s="165" t="s">
        <v>151</v>
      </c>
    </row>
    <row r="15" spans="1:8" ht="19.8">
      <c r="B15" s="151"/>
      <c r="C15" s="143"/>
      <c r="D15" s="144"/>
      <c r="E15" s="144"/>
      <c r="F15" s="144"/>
      <c r="G15" s="144"/>
      <c r="H15" s="144"/>
    </row>
    <row r="16" spans="1:8" ht="20.399999999999999" thickBot="1">
      <c r="B16" s="142" t="s">
        <v>178</v>
      </c>
      <c r="C16" s="143"/>
      <c r="D16" s="144"/>
      <c r="E16" s="144"/>
      <c r="F16" s="144"/>
      <c r="G16" s="184"/>
      <c r="H16" s="144"/>
    </row>
    <row r="17" spans="2:8" ht="34.5" customHeight="1" thickBot="1">
      <c r="B17" s="305" t="s">
        <v>130</v>
      </c>
      <c r="C17" s="319"/>
      <c r="D17" s="166" t="s">
        <v>138</v>
      </c>
      <c r="E17" s="144"/>
      <c r="F17" s="162" t="s">
        <v>130</v>
      </c>
      <c r="G17" s="192" t="s">
        <v>139</v>
      </c>
      <c r="H17" s="156" t="s">
        <v>75</v>
      </c>
    </row>
    <row r="18" spans="2:8" ht="19.5" customHeight="1" thickTop="1">
      <c r="B18" s="313" t="s">
        <v>21</v>
      </c>
      <c r="C18" s="172">
        <v>1</v>
      </c>
      <c r="D18" s="167" t="s">
        <v>13</v>
      </c>
      <c r="E18" s="144"/>
      <c r="F18" s="208">
        <v>1</v>
      </c>
      <c r="G18" s="196" t="s">
        <v>13</v>
      </c>
      <c r="H18" s="163"/>
    </row>
    <row r="19" spans="2:8" ht="20.399999999999999" customHeight="1">
      <c r="B19" s="297"/>
      <c r="C19" s="173">
        <v>2</v>
      </c>
      <c r="D19" s="168" t="s">
        <v>14</v>
      </c>
      <c r="E19" s="144"/>
      <c r="F19" s="209">
        <v>2</v>
      </c>
      <c r="G19" s="197" t="s">
        <v>14</v>
      </c>
      <c r="H19" s="164" t="s">
        <v>144</v>
      </c>
    </row>
    <row r="20" spans="2:8" ht="20.399999999999999" customHeight="1">
      <c r="B20" s="297"/>
      <c r="C20" s="174" t="s">
        <v>40</v>
      </c>
      <c r="D20" s="168" t="s">
        <v>15</v>
      </c>
      <c r="E20" s="144"/>
      <c r="F20" s="209" t="s">
        <v>40</v>
      </c>
      <c r="G20" s="197" t="s">
        <v>15</v>
      </c>
      <c r="H20" s="164" t="s">
        <v>145</v>
      </c>
    </row>
    <row r="21" spans="2:8" ht="20.399999999999999" customHeight="1">
      <c r="B21" s="297"/>
      <c r="C21" s="173" t="s">
        <v>42</v>
      </c>
      <c r="D21" s="168" t="s">
        <v>16</v>
      </c>
      <c r="E21" s="144"/>
      <c r="F21" s="209" t="s">
        <v>42</v>
      </c>
      <c r="G21" s="197" t="s">
        <v>16</v>
      </c>
      <c r="H21" s="164" t="s">
        <v>145</v>
      </c>
    </row>
    <row r="22" spans="2:8" ht="20.399999999999999" customHeight="1">
      <c r="B22" s="314"/>
      <c r="C22" s="173" t="s">
        <v>43</v>
      </c>
      <c r="D22" s="168" t="s">
        <v>17</v>
      </c>
      <c r="E22" s="144"/>
      <c r="F22" s="209" t="s">
        <v>43</v>
      </c>
      <c r="G22" s="197" t="s">
        <v>17</v>
      </c>
      <c r="H22" s="164" t="s">
        <v>145</v>
      </c>
    </row>
    <row r="23" spans="2:8" ht="20.399999999999999" customHeight="1">
      <c r="B23" s="186"/>
      <c r="C23" s="187"/>
      <c r="D23" s="188"/>
      <c r="E23" s="144"/>
      <c r="F23" s="195">
        <v>4</v>
      </c>
      <c r="G23" s="205" t="s">
        <v>18</v>
      </c>
      <c r="H23" s="154" t="s">
        <v>131</v>
      </c>
    </row>
    <row r="24" spans="2:8" ht="20.399999999999999" customHeight="1">
      <c r="B24" s="294" t="s">
        <v>78</v>
      </c>
      <c r="C24" s="229">
        <v>1</v>
      </c>
      <c r="D24" s="169" t="s">
        <v>23</v>
      </c>
      <c r="E24" s="144"/>
      <c r="F24" s="210"/>
      <c r="G24" s="206"/>
      <c r="H24" s="161" t="s">
        <v>140</v>
      </c>
    </row>
    <row r="25" spans="2:8" ht="20.399999999999999" customHeight="1">
      <c r="B25" s="295"/>
      <c r="C25" s="229">
        <v>2</v>
      </c>
      <c r="D25" s="170" t="s">
        <v>24</v>
      </c>
      <c r="E25" s="144"/>
      <c r="F25" s="211"/>
      <c r="G25" s="206"/>
      <c r="H25" s="161" t="s">
        <v>137</v>
      </c>
    </row>
    <row r="26" spans="2:8" ht="20.399999999999999" customHeight="1">
      <c r="B26" s="295"/>
      <c r="C26" s="229">
        <v>3</v>
      </c>
      <c r="D26" s="170" t="s">
        <v>25</v>
      </c>
      <c r="E26" s="144"/>
      <c r="F26" s="211"/>
      <c r="G26" s="206"/>
      <c r="H26" s="161" t="s">
        <v>132</v>
      </c>
    </row>
    <row r="27" spans="2:8">
      <c r="B27" s="295"/>
      <c r="C27" s="229">
        <v>4</v>
      </c>
      <c r="D27" s="170" t="s">
        <v>13</v>
      </c>
      <c r="E27" s="144"/>
      <c r="F27" s="211"/>
      <c r="G27" s="206"/>
      <c r="H27" s="161" t="s">
        <v>132</v>
      </c>
    </row>
    <row r="28" spans="2:8" ht="31.2">
      <c r="B28" s="295"/>
      <c r="C28" s="230">
        <v>5</v>
      </c>
      <c r="D28" s="171" t="s">
        <v>181</v>
      </c>
      <c r="E28" s="144"/>
      <c r="F28" s="212">
        <v>5</v>
      </c>
      <c r="G28" s="207" t="s">
        <v>183</v>
      </c>
      <c r="H28" s="161" t="s">
        <v>194</v>
      </c>
    </row>
    <row r="29" spans="2:8" ht="20.399999999999999" customHeight="1">
      <c r="B29" s="295"/>
      <c r="C29" s="229">
        <v>6</v>
      </c>
      <c r="D29" s="170" t="s">
        <v>26</v>
      </c>
      <c r="E29" s="144"/>
      <c r="F29" s="211"/>
      <c r="G29" s="206"/>
      <c r="H29" s="161" t="s">
        <v>141</v>
      </c>
    </row>
    <row r="30" spans="2:8" ht="20.399999999999999" customHeight="1">
      <c r="B30" s="295"/>
      <c r="C30" s="230">
        <v>7</v>
      </c>
      <c r="D30" s="171" t="s">
        <v>104</v>
      </c>
      <c r="E30" s="144"/>
      <c r="F30" s="212" t="s">
        <v>156</v>
      </c>
      <c r="G30" s="207" t="s">
        <v>104</v>
      </c>
      <c r="H30" s="161"/>
    </row>
    <row r="31" spans="2:8" ht="28.95" customHeight="1">
      <c r="B31" s="295"/>
      <c r="C31" s="229">
        <v>8</v>
      </c>
      <c r="D31" s="170" t="s">
        <v>27</v>
      </c>
      <c r="E31" s="144"/>
      <c r="F31" s="211"/>
      <c r="G31" s="206"/>
      <c r="H31" s="161" t="s">
        <v>142</v>
      </c>
    </row>
    <row r="32" spans="2:8" ht="20.25" customHeight="1">
      <c r="B32" s="295"/>
      <c r="C32" s="231" t="s">
        <v>44</v>
      </c>
      <c r="D32" s="169" t="s">
        <v>15</v>
      </c>
      <c r="E32" s="144"/>
      <c r="F32" s="226"/>
      <c r="G32" s="213"/>
      <c r="H32" s="227" t="s">
        <v>134</v>
      </c>
    </row>
    <row r="33" spans="2:8" ht="20.25" customHeight="1">
      <c r="B33" s="295"/>
      <c r="C33" s="232" t="s">
        <v>45</v>
      </c>
      <c r="D33" s="170" t="s">
        <v>16</v>
      </c>
      <c r="E33" s="144"/>
      <c r="F33" s="220"/>
      <c r="G33" s="206"/>
      <c r="H33" s="160" t="s">
        <v>134</v>
      </c>
    </row>
    <row r="34" spans="2:8" ht="20.25" customHeight="1">
      <c r="B34" s="295"/>
      <c r="C34" s="232" t="s">
        <v>46</v>
      </c>
      <c r="D34" s="170" t="s">
        <v>17</v>
      </c>
      <c r="E34" s="144"/>
      <c r="F34" s="220"/>
      <c r="G34" s="206"/>
      <c r="H34" s="160" t="s">
        <v>134</v>
      </c>
    </row>
    <row r="35" spans="2:8" ht="20.25" customHeight="1" thickBot="1">
      <c r="B35" s="296"/>
      <c r="C35" s="233">
        <v>10</v>
      </c>
      <c r="D35" s="228" t="s">
        <v>28</v>
      </c>
      <c r="E35" s="144"/>
      <c r="F35" s="237"/>
      <c r="G35" s="238"/>
      <c r="H35" s="239" t="s">
        <v>185</v>
      </c>
    </row>
    <row r="36" spans="2:8">
      <c r="B36" s="191"/>
      <c r="H36" s="190" t="s">
        <v>195</v>
      </c>
    </row>
    <row r="37" spans="2:8" ht="20.399999999999999" customHeight="1" thickBot="1">
      <c r="B37" s="142" t="s">
        <v>179</v>
      </c>
      <c r="C37" s="189"/>
      <c r="D37" s="183"/>
      <c r="E37" s="148"/>
      <c r="F37" s="148"/>
      <c r="G37" s="183"/>
      <c r="H37" s="190"/>
    </row>
    <row r="38" spans="2:8" ht="30.75" customHeight="1" thickBot="1">
      <c r="B38" s="305" t="s">
        <v>130</v>
      </c>
      <c r="C38" s="319"/>
      <c r="D38" s="166" t="s">
        <v>138</v>
      </c>
      <c r="E38" s="144"/>
      <c r="F38" s="162" t="s">
        <v>153</v>
      </c>
      <c r="G38" s="192" t="s">
        <v>139</v>
      </c>
      <c r="H38" s="156" t="s">
        <v>75</v>
      </c>
    </row>
    <row r="39" spans="2:8" ht="30.6" thickTop="1">
      <c r="B39" s="297" t="s">
        <v>22</v>
      </c>
      <c r="C39" s="235" t="s">
        <v>47</v>
      </c>
      <c r="D39" s="236" t="s">
        <v>105</v>
      </c>
      <c r="E39" s="144"/>
      <c r="F39" s="221" t="s">
        <v>155</v>
      </c>
      <c r="G39" s="207" t="s">
        <v>105</v>
      </c>
      <c r="H39" s="160" t="s">
        <v>133</v>
      </c>
    </row>
    <row r="40" spans="2:8">
      <c r="B40" s="297"/>
      <c r="C40" s="176" t="s">
        <v>48</v>
      </c>
      <c r="D40" s="171" t="s">
        <v>106</v>
      </c>
      <c r="E40" s="144"/>
      <c r="F40" s="221" t="s">
        <v>157</v>
      </c>
      <c r="G40" s="214" t="s">
        <v>106</v>
      </c>
      <c r="H40" s="147"/>
    </row>
    <row r="41" spans="2:8">
      <c r="B41" s="297"/>
      <c r="C41" s="174" t="s">
        <v>49</v>
      </c>
      <c r="D41" s="146" t="s">
        <v>29</v>
      </c>
      <c r="E41" s="144"/>
      <c r="F41" s="221"/>
      <c r="G41" s="214"/>
      <c r="H41" s="147"/>
    </row>
    <row r="42" spans="2:8" ht="30">
      <c r="B42" s="297"/>
      <c r="C42" s="174"/>
      <c r="D42" s="146"/>
      <c r="E42" s="144"/>
      <c r="F42" s="209" t="s">
        <v>165</v>
      </c>
      <c r="G42" s="218" t="s">
        <v>119</v>
      </c>
      <c r="H42" s="147" t="s">
        <v>174</v>
      </c>
    </row>
    <row r="43" spans="2:8" ht="30">
      <c r="B43" s="297"/>
      <c r="C43" s="174"/>
      <c r="D43" s="146"/>
      <c r="E43" s="144"/>
      <c r="F43" s="209" t="s">
        <v>166</v>
      </c>
      <c r="G43" s="218" t="s">
        <v>114</v>
      </c>
      <c r="H43" s="147" t="s">
        <v>174</v>
      </c>
    </row>
    <row r="44" spans="2:8">
      <c r="B44" s="297"/>
      <c r="C44" s="174"/>
      <c r="D44" s="146"/>
      <c r="E44" s="144"/>
      <c r="F44" s="209" t="s">
        <v>167</v>
      </c>
      <c r="G44" s="215" t="s">
        <v>115</v>
      </c>
      <c r="H44" s="147" t="s">
        <v>174</v>
      </c>
    </row>
    <row r="45" spans="2:8">
      <c r="B45" s="297"/>
      <c r="C45" s="174" t="s">
        <v>50</v>
      </c>
      <c r="D45" s="146" t="s">
        <v>30</v>
      </c>
      <c r="E45" s="144"/>
      <c r="F45" s="209" t="s">
        <v>158</v>
      </c>
      <c r="G45" s="215" t="s">
        <v>30</v>
      </c>
      <c r="H45" s="147" t="s">
        <v>175</v>
      </c>
    </row>
    <row r="46" spans="2:8">
      <c r="B46" s="297"/>
      <c r="C46" s="174" t="s">
        <v>51</v>
      </c>
      <c r="D46" s="146" t="s">
        <v>107</v>
      </c>
      <c r="E46" s="144"/>
      <c r="F46" s="209" t="s">
        <v>159</v>
      </c>
      <c r="G46" s="215" t="s">
        <v>107</v>
      </c>
      <c r="H46" s="147" t="s">
        <v>175</v>
      </c>
    </row>
    <row r="47" spans="2:8">
      <c r="B47" s="297"/>
      <c r="C47" s="174" t="s">
        <v>81</v>
      </c>
      <c r="D47" s="146" t="s">
        <v>108</v>
      </c>
      <c r="E47" s="144"/>
      <c r="F47" s="209" t="s">
        <v>160</v>
      </c>
      <c r="G47" s="215" t="s">
        <v>108</v>
      </c>
      <c r="H47" s="147" t="s">
        <v>175</v>
      </c>
    </row>
    <row r="48" spans="2:8">
      <c r="B48" s="297"/>
      <c r="C48" s="177"/>
      <c r="D48" s="152"/>
      <c r="E48" s="144"/>
      <c r="F48" s="222" t="s">
        <v>161</v>
      </c>
      <c r="G48" s="216" t="s">
        <v>70</v>
      </c>
      <c r="H48" s="157" t="s">
        <v>131</v>
      </c>
    </row>
    <row r="49" spans="2:8">
      <c r="B49" s="297"/>
      <c r="C49" s="178" t="s">
        <v>52</v>
      </c>
      <c r="D49" s="153" t="s">
        <v>31</v>
      </c>
      <c r="E49" s="144"/>
      <c r="F49" s="211"/>
      <c r="G49" s="217"/>
      <c r="H49" s="158" t="s">
        <v>135</v>
      </c>
    </row>
    <row r="50" spans="2:8">
      <c r="B50" s="297"/>
      <c r="C50" s="178" t="s">
        <v>53</v>
      </c>
      <c r="D50" s="153" t="s">
        <v>32</v>
      </c>
      <c r="E50" s="144"/>
      <c r="F50" s="211"/>
      <c r="G50" s="217"/>
      <c r="H50" s="158" t="s">
        <v>135</v>
      </c>
    </row>
    <row r="51" spans="2:8">
      <c r="B51" s="297"/>
      <c r="C51" s="178" t="s">
        <v>54</v>
      </c>
      <c r="D51" s="153" t="s">
        <v>33</v>
      </c>
      <c r="E51" s="144"/>
      <c r="F51" s="211"/>
      <c r="G51" s="217"/>
      <c r="H51" s="158" t="s">
        <v>135</v>
      </c>
    </row>
    <row r="52" spans="2:8">
      <c r="B52" s="297"/>
      <c r="C52" s="178" t="s">
        <v>55</v>
      </c>
      <c r="D52" s="153" t="s">
        <v>34</v>
      </c>
      <c r="E52" s="144"/>
      <c r="F52" s="211"/>
      <c r="G52" s="217"/>
      <c r="H52" s="158" t="s">
        <v>136</v>
      </c>
    </row>
    <row r="53" spans="2:8">
      <c r="B53" s="297"/>
      <c r="C53" s="178" t="s">
        <v>56</v>
      </c>
      <c r="D53" s="153" t="s">
        <v>35</v>
      </c>
      <c r="E53" s="144"/>
      <c r="F53" s="211"/>
      <c r="G53" s="217"/>
      <c r="H53" s="158" t="s">
        <v>136</v>
      </c>
    </row>
    <row r="54" spans="2:8">
      <c r="B54" s="297"/>
      <c r="C54" s="178" t="s">
        <v>57</v>
      </c>
      <c r="D54" s="153" t="s">
        <v>33</v>
      </c>
      <c r="E54" s="144"/>
      <c r="F54" s="211"/>
      <c r="G54" s="217"/>
      <c r="H54" s="158" t="s">
        <v>136</v>
      </c>
    </row>
    <row r="55" spans="2:8">
      <c r="B55" s="297"/>
      <c r="C55" s="243"/>
      <c r="D55" s="182"/>
      <c r="E55" s="144"/>
      <c r="F55" s="209" t="s">
        <v>154</v>
      </c>
      <c r="G55" s="215" t="s">
        <v>197</v>
      </c>
      <c r="H55" s="159" t="s">
        <v>173</v>
      </c>
    </row>
    <row r="56" spans="2:8">
      <c r="B56" s="297"/>
      <c r="C56" s="174" t="s">
        <v>58</v>
      </c>
      <c r="D56" s="146" t="s">
        <v>111</v>
      </c>
      <c r="E56" s="144"/>
      <c r="F56" s="209" t="s">
        <v>162</v>
      </c>
      <c r="G56" s="215" t="s">
        <v>111</v>
      </c>
      <c r="H56" s="159" t="s">
        <v>172</v>
      </c>
    </row>
    <row r="57" spans="2:8">
      <c r="B57" s="297"/>
      <c r="C57" s="174" t="s">
        <v>59</v>
      </c>
      <c r="D57" s="146" t="s">
        <v>112</v>
      </c>
      <c r="E57" s="144"/>
      <c r="F57" s="209" t="s">
        <v>163</v>
      </c>
      <c r="G57" s="215" t="s">
        <v>112</v>
      </c>
      <c r="H57" s="159" t="s">
        <v>172</v>
      </c>
    </row>
    <row r="58" spans="2:8">
      <c r="B58" s="297"/>
      <c r="C58" s="174" t="s">
        <v>60</v>
      </c>
      <c r="D58" s="146" t="s">
        <v>113</v>
      </c>
      <c r="E58" s="144"/>
      <c r="F58" s="209" t="s">
        <v>164</v>
      </c>
      <c r="G58" s="215" t="s">
        <v>113</v>
      </c>
      <c r="H58" s="159" t="s">
        <v>172</v>
      </c>
    </row>
    <row r="59" spans="2:8" ht="30">
      <c r="B59" s="297"/>
      <c r="C59" s="174" t="s">
        <v>61</v>
      </c>
      <c r="D59" s="146" t="s">
        <v>119</v>
      </c>
      <c r="E59" s="144"/>
      <c r="F59" s="244"/>
      <c r="G59" s="242"/>
      <c r="H59" s="182"/>
    </row>
    <row r="60" spans="2:8" ht="30">
      <c r="B60" s="297"/>
      <c r="C60" s="174" t="s">
        <v>62</v>
      </c>
      <c r="D60" s="146" t="s">
        <v>114</v>
      </c>
      <c r="E60" s="144"/>
      <c r="F60" s="244"/>
      <c r="G60" s="242"/>
      <c r="H60" s="182"/>
    </row>
    <row r="61" spans="2:8">
      <c r="B61" s="297"/>
      <c r="C61" s="174" t="s">
        <v>63</v>
      </c>
      <c r="D61" s="146" t="s">
        <v>115</v>
      </c>
      <c r="E61" s="144"/>
      <c r="F61" s="244"/>
      <c r="G61" s="242"/>
      <c r="H61" s="182"/>
    </row>
    <row r="62" spans="2:8" ht="18.600000000000001" thickBot="1">
      <c r="B62" s="298"/>
      <c r="C62" s="179"/>
      <c r="D62" s="175"/>
      <c r="E62" s="144"/>
      <c r="F62" s="223" t="s">
        <v>168</v>
      </c>
      <c r="G62" s="219" t="s">
        <v>147</v>
      </c>
      <c r="H62" s="241" t="s">
        <v>148</v>
      </c>
    </row>
    <row r="63" spans="2:8" ht="28.95" customHeight="1" thickBot="1">
      <c r="B63" s="234" t="s">
        <v>180</v>
      </c>
    </row>
    <row r="64" spans="2:8" ht="28.95" customHeight="1" thickBot="1">
      <c r="B64" s="305" t="s">
        <v>130</v>
      </c>
      <c r="C64" s="319"/>
      <c r="D64" s="166" t="s">
        <v>138</v>
      </c>
      <c r="F64" s="162" t="s">
        <v>153</v>
      </c>
      <c r="G64" s="194" t="s">
        <v>139</v>
      </c>
      <c r="H64" s="180" t="s">
        <v>75</v>
      </c>
    </row>
    <row r="65" spans="2:8" ht="30.6" thickTop="1">
      <c r="B65" s="317"/>
      <c r="C65" s="318"/>
      <c r="D65" s="15"/>
      <c r="F65" s="224">
        <v>1</v>
      </c>
      <c r="G65" s="246" t="s">
        <v>85</v>
      </c>
      <c r="H65" s="193" t="s">
        <v>149</v>
      </c>
    </row>
    <row r="66" spans="2:8">
      <c r="B66" s="299"/>
      <c r="C66" s="300"/>
      <c r="D66" s="182"/>
      <c r="F66" s="225" t="s">
        <v>169</v>
      </c>
      <c r="G66" s="205" t="s">
        <v>86</v>
      </c>
      <c r="H66" s="147" t="s">
        <v>150</v>
      </c>
    </row>
    <row r="67" spans="2:8">
      <c r="B67" s="301"/>
      <c r="C67" s="302"/>
      <c r="D67" s="15"/>
      <c r="F67" s="225" t="s">
        <v>170</v>
      </c>
      <c r="G67" s="205" t="s">
        <v>87</v>
      </c>
      <c r="H67" s="147" t="s">
        <v>150</v>
      </c>
    </row>
    <row r="68" spans="2:8">
      <c r="B68" s="299"/>
      <c r="C68" s="300"/>
      <c r="D68" s="15"/>
      <c r="F68" s="225" t="s">
        <v>171</v>
      </c>
      <c r="G68" s="205" t="s">
        <v>88</v>
      </c>
      <c r="H68" s="147" t="s">
        <v>150</v>
      </c>
    </row>
    <row r="69" spans="2:8">
      <c r="B69" s="299"/>
      <c r="C69" s="300"/>
      <c r="D69" s="15"/>
      <c r="F69" s="195">
        <v>3</v>
      </c>
      <c r="G69" s="205" t="s">
        <v>89</v>
      </c>
      <c r="H69" s="147" t="s">
        <v>150</v>
      </c>
    </row>
    <row r="70" spans="2:8" ht="18.600000000000001" thickBot="1">
      <c r="B70" s="303"/>
      <c r="C70" s="304"/>
      <c r="D70" s="181"/>
      <c r="F70" s="245">
        <v>4</v>
      </c>
      <c r="G70" s="247" t="s">
        <v>129</v>
      </c>
      <c r="H70" s="150" t="s">
        <v>150</v>
      </c>
    </row>
    <row r="71" spans="2:8" ht="20.399999999999999" customHeight="1"/>
    <row r="72" spans="2:8" ht="20.399999999999999" customHeight="1"/>
    <row r="73" spans="2:8" ht="20.399999999999999" customHeight="1"/>
    <row r="74" spans="2:8" ht="20.399999999999999" customHeight="1"/>
  </sheetData>
  <mergeCells count="21">
    <mergeCell ref="B69:C69"/>
    <mergeCell ref="B70:C70"/>
    <mergeCell ref="B6:C6"/>
    <mergeCell ref="B7:C7"/>
    <mergeCell ref="B8:C8"/>
    <mergeCell ref="B9:C9"/>
    <mergeCell ref="B10:C10"/>
    <mergeCell ref="B11:C11"/>
    <mergeCell ref="B18:B22"/>
    <mergeCell ref="B13:C13"/>
    <mergeCell ref="B65:C65"/>
    <mergeCell ref="B17:C17"/>
    <mergeCell ref="B12:C12"/>
    <mergeCell ref="B14:C14"/>
    <mergeCell ref="B64:C64"/>
    <mergeCell ref="B38:C38"/>
    <mergeCell ref="B24:B35"/>
    <mergeCell ref="B39:B62"/>
    <mergeCell ref="B66:C66"/>
    <mergeCell ref="B67:C67"/>
    <mergeCell ref="B68:C68"/>
  </mergeCells>
  <phoneticPr fontId="5"/>
  <pageMargins left="0.31496062992125984" right="0.31496062992125984" top="0.35433070866141736" bottom="0.35433070866141736" header="0.31496062992125984" footer="0.31496062992125984"/>
  <pageSetup paperSize="9" scale="71" orientation="landscape" r:id="rId1"/>
  <rowBreaks count="2" manualBreakCount="2">
    <brk id="36" max="16383" man="1"/>
    <brk id="71" max="16383" man="1"/>
  </rowBreaks>
  <ignoredErrors>
    <ignoredError sqref="F55 F30 C41:C44 C48 C55 C62:C63" numberStoredAsText="1"/>
    <ignoredError sqref="C45:C47 C49:C54 C56:C61" twoDigitTextYear="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Normal="100" workbookViewId="0"/>
  </sheetViews>
  <sheetFormatPr defaultRowHeight="18"/>
  <cols>
    <col min="1" max="1" width="7.69921875" customWidth="1"/>
    <col min="2" max="2" width="7.5" bestFit="1" customWidth="1"/>
    <col min="3" max="3" width="64.09765625" customWidth="1"/>
    <col min="4" max="9" width="6.59765625" customWidth="1"/>
  </cols>
  <sheetData>
    <row r="1" spans="1:9" ht="30.75" customHeight="1" thickBot="1">
      <c r="A1" s="293" t="s">
        <v>193</v>
      </c>
    </row>
    <row r="2" spans="1:9" ht="37.5" customHeight="1" thickBot="1">
      <c r="A2" s="285" t="s">
        <v>189</v>
      </c>
      <c r="B2" s="286" t="s">
        <v>188</v>
      </c>
      <c r="C2" s="286" t="s">
        <v>5</v>
      </c>
      <c r="D2" s="286" t="s">
        <v>6</v>
      </c>
      <c r="E2" s="286" t="s">
        <v>7</v>
      </c>
      <c r="F2" s="286" t="s">
        <v>8</v>
      </c>
      <c r="G2" s="286" t="s">
        <v>9</v>
      </c>
      <c r="H2" s="286" t="s">
        <v>192</v>
      </c>
      <c r="I2" s="287" t="s">
        <v>11</v>
      </c>
    </row>
    <row r="3" spans="1:9" ht="18.600000000000001" thickTop="1">
      <c r="A3" s="280">
        <v>1</v>
      </c>
      <c r="B3" s="281">
        <v>1</v>
      </c>
      <c r="C3" s="282" t="s">
        <v>13</v>
      </c>
      <c r="D3" s="283" t="s">
        <v>12</v>
      </c>
      <c r="E3" s="283" t="s">
        <v>12</v>
      </c>
      <c r="F3" s="283"/>
      <c r="G3" s="283" t="s">
        <v>12</v>
      </c>
      <c r="H3" s="283" t="s">
        <v>12</v>
      </c>
      <c r="I3" s="284"/>
    </row>
    <row r="4" spans="1:9">
      <c r="A4" s="266">
        <v>2</v>
      </c>
      <c r="B4" s="254">
        <v>2</v>
      </c>
      <c r="C4" s="255" t="s">
        <v>14</v>
      </c>
      <c r="D4" s="257"/>
      <c r="E4" s="256" t="s">
        <v>12</v>
      </c>
      <c r="F4" s="257"/>
      <c r="G4" s="256" t="s">
        <v>12</v>
      </c>
      <c r="H4" s="256" t="s">
        <v>12</v>
      </c>
      <c r="I4" s="267"/>
    </row>
    <row r="5" spans="1:9">
      <c r="A5" s="266" t="s">
        <v>40</v>
      </c>
      <c r="B5" s="254" t="s">
        <v>40</v>
      </c>
      <c r="C5" s="255" t="s">
        <v>15</v>
      </c>
      <c r="D5" s="256" t="s">
        <v>12</v>
      </c>
      <c r="E5" s="256" t="s">
        <v>12</v>
      </c>
      <c r="F5" s="257"/>
      <c r="G5" s="253" t="s">
        <v>12</v>
      </c>
      <c r="H5" s="256"/>
      <c r="I5" s="268" t="s">
        <v>12</v>
      </c>
    </row>
    <row r="6" spans="1:9">
      <c r="A6" s="266" t="s">
        <v>42</v>
      </c>
      <c r="B6" s="254" t="s">
        <v>42</v>
      </c>
      <c r="C6" s="255" t="s">
        <v>16</v>
      </c>
      <c r="D6" s="256" t="s">
        <v>12</v>
      </c>
      <c r="E6" s="256" t="s">
        <v>12</v>
      </c>
      <c r="F6" s="257"/>
      <c r="G6" s="253" t="s">
        <v>12</v>
      </c>
      <c r="H6" s="256"/>
      <c r="I6" s="268" t="s">
        <v>12</v>
      </c>
    </row>
    <row r="7" spans="1:9">
      <c r="A7" s="266" t="s">
        <v>43</v>
      </c>
      <c r="B7" s="254" t="s">
        <v>43</v>
      </c>
      <c r="C7" s="255" t="s">
        <v>17</v>
      </c>
      <c r="D7" s="256" t="s">
        <v>12</v>
      </c>
      <c r="E7" s="256" t="s">
        <v>12</v>
      </c>
      <c r="F7" s="257"/>
      <c r="G7" s="253" t="s">
        <v>12</v>
      </c>
      <c r="H7" s="256"/>
      <c r="I7" s="268" t="s">
        <v>12</v>
      </c>
    </row>
    <row r="8" spans="1:9">
      <c r="A8" s="269">
        <v>4</v>
      </c>
      <c r="B8" s="256">
        <v>4</v>
      </c>
      <c r="C8" s="255" t="s">
        <v>18</v>
      </c>
      <c r="D8" s="256" t="s">
        <v>12</v>
      </c>
      <c r="E8" s="256" t="s">
        <v>12</v>
      </c>
      <c r="F8" s="257"/>
      <c r="G8" s="257"/>
      <c r="H8" s="256"/>
      <c r="I8" s="268" t="s">
        <v>12</v>
      </c>
    </row>
    <row r="9" spans="1:9">
      <c r="A9" s="270">
        <v>5</v>
      </c>
      <c r="B9" s="254" t="s">
        <v>191</v>
      </c>
      <c r="C9" s="288" t="s">
        <v>183</v>
      </c>
      <c r="D9" s="261" t="s">
        <v>12</v>
      </c>
      <c r="E9" s="261" t="s">
        <v>12</v>
      </c>
      <c r="F9" s="261"/>
      <c r="G9" s="261" t="s">
        <v>12</v>
      </c>
      <c r="H9" s="261" t="s">
        <v>143</v>
      </c>
      <c r="I9" s="271"/>
    </row>
    <row r="10" spans="1:9" ht="18.600000000000001" thickBot="1">
      <c r="A10" s="274" t="s">
        <v>19</v>
      </c>
      <c r="B10" s="275" t="s">
        <v>19</v>
      </c>
      <c r="C10" s="289" t="s">
        <v>20</v>
      </c>
      <c r="D10" s="290" t="s">
        <v>12</v>
      </c>
      <c r="E10" s="290" t="s">
        <v>12</v>
      </c>
      <c r="F10" s="290"/>
      <c r="G10" s="291"/>
      <c r="H10" s="290" t="s">
        <v>143</v>
      </c>
      <c r="I10" s="292"/>
    </row>
    <row r="11" spans="1:9">
      <c r="A11" s="248"/>
      <c r="B11" s="249"/>
      <c r="C11" s="250"/>
      <c r="D11" s="251"/>
      <c r="E11" s="251"/>
      <c r="F11" s="251"/>
      <c r="G11" s="252"/>
      <c r="H11" s="251"/>
      <c r="I11" s="251"/>
    </row>
    <row r="12" spans="1:9" ht="30.75" customHeight="1" thickBot="1">
      <c r="A12" s="293" t="s">
        <v>196</v>
      </c>
      <c r="B12" s="249"/>
      <c r="C12" s="250"/>
      <c r="D12" s="251"/>
      <c r="E12" s="251"/>
      <c r="F12" s="251"/>
      <c r="G12" s="252"/>
      <c r="H12" s="251"/>
      <c r="I12" s="251"/>
    </row>
    <row r="13" spans="1:9" ht="37.5" customHeight="1" thickBot="1">
      <c r="A13" s="285" t="s">
        <v>189</v>
      </c>
      <c r="B13" s="286" t="s">
        <v>188</v>
      </c>
      <c r="C13" s="286" t="s">
        <v>5</v>
      </c>
      <c r="D13" s="286" t="s">
        <v>6</v>
      </c>
      <c r="E13" s="286" t="s">
        <v>7</v>
      </c>
      <c r="F13" s="286" t="s">
        <v>8</v>
      </c>
      <c r="G13" s="286" t="s">
        <v>9</v>
      </c>
      <c r="H13" s="286" t="s">
        <v>192</v>
      </c>
      <c r="I13" s="287" t="s">
        <v>11</v>
      </c>
    </row>
    <row r="14" spans="1:9" ht="18.600000000000001" thickTop="1">
      <c r="A14" s="280">
        <v>1</v>
      </c>
      <c r="B14" s="281">
        <v>1</v>
      </c>
      <c r="C14" s="282" t="s">
        <v>13</v>
      </c>
      <c r="D14" s="283" t="s">
        <v>12</v>
      </c>
      <c r="E14" s="283" t="s">
        <v>12</v>
      </c>
      <c r="F14" s="283"/>
      <c r="G14" s="283" t="s">
        <v>12</v>
      </c>
      <c r="H14" s="283" t="s">
        <v>12</v>
      </c>
      <c r="I14" s="284"/>
    </row>
    <row r="15" spans="1:9">
      <c r="A15" s="266">
        <v>2</v>
      </c>
      <c r="B15" s="254">
        <v>2</v>
      </c>
      <c r="C15" s="255" t="s">
        <v>14</v>
      </c>
      <c r="D15" s="257"/>
      <c r="E15" s="256" t="s">
        <v>12</v>
      </c>
      <c r="F15" s="257"/>
      <c r="G15" s="256" t="s">
        <v>12</v>
      </c>
      <c r="H15" s="256" t="s">
        <v>12</v>
      </c>
      <c r="I15" s="267"/>
    </row>
    <row r="16" spans="1:9">
      <c r="A16" s="266" t="s">
        <v>40</v>
      </c>
      <c r="B16" s="254" t="s">
        <v>40</v>
      </c>
      <c r="C16" s="255" t="s">
        <v>15</v>
      </c>
      <c r="D16" s="256" t="s">
        <v>12</v>
      </c>
      <c r="E16" s="256" t="s">
        <v>12</v>
      </c>
      <c r="F16" s="257"/>
      <c r="G16" s="256" t="s">
        <v>12</v>
      </c>
      <c r="H16" s="256" t="s">
        <v>12</v>
      </c>
      <c r="I16" s="268" t="s">
        <v>12</v>
      </c>
    </row>
    <row r="17" spans="1:9">
      <c r="A17" s="266" t="s">
        <v>42</v>
      </c>
      <c r="B17" s="254" t="s">
        <v>42</v>
      </c>
      <c r="C17" s="255" t="s">
        <v>16</v>
      </c>
      <c r="D17" s="256" t="s">
        <v>12</v>
      </c>
      <c r="E17" s="256" t="s">
        <v>12</v>
      </c>
      <c r="F17" s="257"/>
      <c r="G17" s="256" t="s">
        <v>12</v>
      </c>
      <c r="H17" s="256" t="s">
        <v>12</v>
      </c>
      <c r="I17" s="268" t="s">
        <v>12</v>
      </c>
    </row>
    <row r="18" spans="1:9">
      <c r="A18" s="266" t="s">
        <v>43</v>
      </c>
      <c r="B18" s="254" t="s">
        <v>43</v>
      </c>
      <c r="C18" s="255" t="s">
        <v>17</v>
      </c>
      <c r="D18" s="256" t="s">
        <v>12</v>
      </c>
      <c r="E18" s="256" t="s">
        <v>12</v>
      </c>
      <c r="F18" s="257"/>
      <c r="G18" s="256" t="s">
        <v>12</v>
      </c>
      <c r="H18" s="256" t="s">
        <v>12</v>
      </c>
      <c r="I18" s="268" t="s">
        <v>12</v>
      </c>
    </row>
    <row r="19" spans="1:9">
      <c r="A19" s="269">
        <v>4</v>
      </c>
      <c r="B19" s="256">
        <v>4</v>
      </c>
      <c r="C19" s="255" t="s">
        <v>18</v>
      </c>
      <c r="D19" s="256" t="s">
        <v>12</v>
      </c>
      <c r="E19" s="256" t="s">
        <v>12</v>
      </c>
      <c r="F19" s="257"/>
      <c r="G19" s="257"/>
      <c r="H19" s="256" t="s">
        <v>12</v>
      </c>
      <c r="I19" s="268" t="s">
        <v>12</v>
      </c>
    </row>
    <row r="20" spans="1:9">
      <c r="A20" s="270">
        <v>5</v>
      </c>
      <c r="B20" s="258">
        <v>5</v>
      </c>
      <c r="C20" s="259" t="s">
        <v>183</v>
      </c>
      <c r="D20" s="260" t="s">
        <v>12</v>
      </c>
      <c r="E20" s="260" t="s">
        <v>12</v>
      </c>
      <c r="F20" s="260"/>
      <c r="G20" s="261" t="s">
        <v>12</v>
      </c>
      <c r="H20" s="260" t="s">
        <v>143</v>
      </c>
      <c r="I20" s="271"/>
    </row>
    <row r="21" spans="1:9">
      <c r="A21" s="270" t="s">
        <v>190</v>
      </c>
      <c r="B21" s="258">
        <v>7</v>
      </c>
      <c r="C21" s="259" t="s">
        <v>104</v>
      </c>
      <c r="D21" s="260"/>
      <c r="E21" s="260" t="s">
        <v>12</v>
      </c>
      <c r="F21" s="260"/>
      <c r="G21" s="262"/>
      <c r="H21" s="260" t="s">
        <v>12</v>
      </c>
      <c r="I21" s="271"/>
    </row>
    <row r="22" spans="1:9">
      <c r="A22" s="272" t="s">
        <v>155</v>
      </c>
      <c r="B22" s="263" t="s">
        <v>47</v>
      </c>
      <c r="C22" s="259" t="s">
        <v>105</v>
      </c>
      <c r="D22" s="261" t="s">
        <v>12</v>
      </c>
      <c r="E22" s="260" t="s">
        <v>12</v>
      </c>
      <c r="F22" s="260"/>
      <c r="G22" s="260"/>
      <c r="H22" s="260"/>
      <c r="I22" s="271"/>
    </row>
    <row r="23" spans="1:9">
      <c r="A23" s="272" t="s">
        <v>157</v>
      </c>
      <c r="B23" s="263" t="s">
        <v>48</v>
      </c>
      <c r="C23" s="259" t="s">
        <v>106</v>
      </c>
      <c r="D23" s="260"/>
      <c r="E23" s="260"/>
      <c r="F23" s="260"/>
      <c r="G23" s="260"/>
      <c r="H23" s="260" t="s">
        <v>12</v>
      </c>
      <c r="I23" s="271"/>
    </row>
    <row r="24" spans="1:9" ht="21.6">
      <c r="A24" s="266" t="s">
        <v>165</v>
      </c>
      <c r="B24" s="254" t="s">
        <v>61</v>
      </c>
      <c r="C24" s="255" t="s">
        <v>119</v>
      </c>
      <c r="D24" s="257"/>
      <c r="E24" s="256" t="s">
        <v>12</v>
      </c>
      <c r="F24" s="257"/>
      <c r="G24" s="256" t="s">
        <v>12</v>
      </c>
      <c r="H24" s="256" t="s">
        <v>12</v>
      </c>
      <c r="I24" s="268" t="s">
        <v>12</v>
      </c>
    </row>
    <row r="25" spans="1:9" ht="21.6">
      <c r="A25" s="266" t="s">
        <v>166</v>
      </c>
      <c r="B25" s="254" t="s">
        <v>62</v>
      </c>
      <c r="C25" s="255" t="s">
        <v>114</v>
      </c>
      <c r="D25" s="257"/>
      <c r="E25" s="256" t="s">
        <v>12</v>
      </c>
      <c r="F25" s="257"/>
      <c r="G25" s="256" t="s">
        <v>12</v>
      </c>
      <c r="H25" s="256" t="s">
        <v>12</v>
      </c>
      <c r="I25" s="268" t="s">
        <v>12</v>
      </c>
    </row>
    <row r="26" spans="1:9">
      <c r="A26" s="266" t="s">
        <v>167</v>
      </c>
      <c r="B26" s="254" t="s">
        <v>63</v>
      </c>
      <c r="C26" s="255" t="s">
        <v>115</v>
      </c>
      <c r="D26" s="256"/>
      <c r="E26" s="256" t="s">
        <v>12</v>
      </c>
      <c r="F26" s="256"/>
      <c r="G26" s="256" t="s">
        <v>12</v>
      </c>
      <c r="H26" s="256" t="s">
        <v>12</v>
      </c>
      <c r="I26" s="268" t="s">
        <v>12</v>
      </c>
    </row>
    <row r="27" spans="1:9">
      <c r="A27" s="266" t="s">
        <v>44</v>
      </c>
      <c r="B27" s="254" t="s">
        <v>50</v>
      </c>
      <c r="C27" s="255" t="s">
        <v>30</v>
      </c>
      <c r="D27" s="256" t="s">
        <v>12</v>
      </c>
      <c r="E27" s="256" t="s">
        <v>12</v>
      </c>
      <c r="F27" s="257"/>
      <c r="G27" s="256" t="s">
        <v>12</v>
      </c>
      <c r="H27" s="256" t="s">
        <v>12</v>
      </c>
      <c r="I27" s="268" t="s">
        <v>12</v>
      </c>
    </row>
    <row r="28" spans="1:9">
      <c r="A28" s="266" t="s">
        <v>159</v>
      </c>
      <c r="B28" s="254" t="s">
        <v>51</v>
      </c>
      <c r="C28" s="255" t="s">
        <v>107</v>
      </c>
      <c r="D28" s="256" t="s">
        <v>12</v>
      </c>
      <c r="E28" s="256" t="s">
        <v>12</v>
      </c>
      <c r="F28" s="257"/>
      <c r="G28" s="256" t="s">
        <v>12</v>
      </c>
      <c r="H28" s="256" t="s">
        <v>12</v>
      </c>
      <c r="I28" s="268" t="s">
        <v>12</v>
      </c>
    </row>
    <row r="29" spans="1:9">
      <c r="A29" s="266" t="s">
        <v>160</v>
      </c>
      <c r="B29" s="254" t="s">
        <v>81</v>
      </c>
      <c r="C29" s="255" t="s">
        <v>108</v>
      </c>
      <c r="D29" s="256" t="s">
        <v>12</v>
      </c>
      <c r="E29" s="256" t="s">
        <v>12</v>
      </c>
      <c r="F29" s="257"/>
      <c r="G29" s="256" t="s">
        <v>12</v>
      </c>
      <c r="H29" s="256" t="s">
        <v>12</v>
      </c>
      <c r="I29" s="268" t="s">
        <v>12</v>
      </c>
    </row>
    <row r="30" spans="1:9">
      <c r="A30" s="266" t="s">
        <v>161</v>
      </c>
      <c r="B30" s="254" t="s">
        <v>191</v>
      </c>
      <c r="C30" s="264" t="s">
        <v>70</v>
      </c>
      <c r="D30" s="253" t="s">
        <v>12</v>
      </c>
      <c r="E30" s="253" t="s">
        <v>12</v>
      </c>
      <c r="F30" s="265"/>
      <c r="G30" s="253" t="s">
        <v>12</v>
      </c>
      <c r="H30" s="253" t="s">
        <v>12</v>
      </c>
      <c r="I30" s="273" t="s">
        <v>12</v>
      </c>
    </row>
    <row r="31" spans="1:9">
      <c r="A31" s="266" t="s">
        <v>154</v>
      </c>
      <c r="B31" s="254" t="s">
        <v>49</v>
      </c>
      <c r="C31" s="255" t="s">
        <v>197</v>
      </c>
      <c r="D31" s="256"/>
      <c r="E31" s="256" t="s">
        <v>12</v>
      </c>
      <c r="F31" s="256" t="s">
        <v>12</v>
      </c>
      <c r="G31" s="256"/>
      <c r="H31" s="256" t="s">
        <v>12</v>
      </c>
      <c r="I31" s="268"/>
    </row>
    <row r="32" spans="1:9">
      <c r="A32" s="266" t="s">
        <v>162</v>
      </c>
      <c r="B32" s="254" t="s">
        <v>58</v>
      </c>
      <c r="C32" s="255" t="s">
        <v>111</v>
      </c>
      <c r="D32" s="256" t="s">
        <v>12</v>
      </c>
      <c r="E32" s="256" t="s">
        <v>12</v>
      </c>
      <c r="F32" s="256" t="s">
        <v>12</v>
      </c>
      <c r="G32" s="257"/>
      <c r="H32" s="257"/>
      <c r="I32" s="268" t="s">
        <v>12</v>
      </c>
    </row>
    <row r="33" spans="1:9">
      <c r="A33" s="266" t="s">
        <v>163</v>
      </c>
      <c r="B33" s="254" t="s">
        <v>59</v>
      </c>
      <c r="C33" s="255" t="s">
        <v>112</v>
      </c>
      <c r="D33" s="256" t="s">
        <v>12</v>
      </c>
      <c r="E33" s="256" t="s">
        <v>12</v>
      </c>
      <c r="F33" s="256" t="s">
        <v>12</v>
      </c>
      <c r="G33" s="257"/>
      <c r="H33" s="257"/>
      <c r="I33" s="268" t="s">
        <v>12</v>
      </c>
    </row>
    <row r="34" spans="1:9">
      <c r="A34" s="266" t="s">
        <v>164</v>
      </c>
      <c r="B34" s="254" t="s">
        <v>60</v>
      </c>
      <c r="C34" s="255" t="s">
        <v>113</v>
      </c>
      <c r="D34" s="256" t="s">
        <v>12</v>
      </c>
      <c r="E34" s="256" t="s">
        <v>12</v>
      </c>
      <c r="F34" s="256" t="s">
        <v>12</v>
      </c>
      <c r="G34" s="257"/>
      <c r="H34" s="257"/>
      <c r="I34" s="268" t="s">
        <v>12</v>
      </c>
    </row>
    <row r="35" spans="1:9" ht="18.600000000000001" thickBot="1">
      <c r="A35" s="274" t="s">
        <v>19</v>
      </c>
      <c r="B35" s="275" t="s">
        <v>191</v>
      </c>
      <c r="C35" s="276" t="s">
        <v>20</v>
      </c>
      <c r="D35" s="277" t="s">
        <v>12</v>
      </c>
      <c r="E35" s="277" t="s">
        <v>12</v>
      </c>
      <c r="F35" s="277" t="s">
        <v>12</v>
      </c>
      <c r="G35" s="278"/>
      <c r="H35" s="278"/>
      <c r="I35" s="279"/>
    </row>
  </sheetData>
  <phoneticPr fontId="5"/>
  <pageMargins left="0.7" right="0.7" top="0.75" bottom="0.75" header="0.3" footer="0.3"/>
  <pageSetup paperSize="9" orientation="landscape" r:id="rId1"/>
  <rowBreaks count="1" manualBreakCount="1">
    <brk id="1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T83"/>
  <sheetViews>
    <sheetView zoomScale="80" zoomScaleNormal="80" workbookViewId="0">
      <selection activeCell="G41" sqref="G41"/>
    </sheetView>
  </sheetViews>
  <sheetFormatPr defaultRowHeight="18"/>
  <cols>
    <col min="1" max="1" width="3.09765625" customWidth="1"/>
    <col min="2" max="2" width="4.59765625" customWidth="1"/>
    <col min="3" max="3" width="6.69921875" style="3" customWidth="1"/>
    <col min="4" max="6" width="7.19921875" customWidth="1"/>
    <col min="7" max="7" width="67.19921875" bestFit="1" customWidth="1"/>
    <col min="8" max="13" width="5.19921875" customWidth="1"/>
    <col min="14" max="14" width="17.09765625" customWidth="1"/>
    <col min="15" max="15" width="9" style="6"/>
    <col min="18" max="18" width="8.3984375" customWidth="1"/>
  </cols>
  <sheetData>
    <row r="2" spans="1:20" ht="18.600000000000001" thickBot="1">
      <c r="A2" s="4"/>
      <c r="B2" s="5" t="s">
        <v>0</v>
      </c>
      <c r="Q2" s="333" t="s">
        <v>124</v>
      </c>
      <c r="R2" s="333"/>
      <c r="S2" s="333" t="s">
        <v>125</v>
      </c>
      <c r="T2" s="333"/>
    </row>
    <row r="3" spans="1:20" ht="42" customHeight="1" thickTop="1" thickBot="1">
      <c r="B3" s="324" t="s">
        <v>1</v>
      </c>
      <c r="C3" s="325"/>
      <c r="D3" s="128" t="s">
        <v>2</v>
      </c>
      <c r="E3" s="128" t="s">
        <v>3</v>
      </c>
      <c r="F3" s="128" t="s">
        <v>4</v>
      </c>
      <c r="G3" s="128" t="s">
        <v>5</v>
      </c>
      <c r="H3" s="128" t="s">
        <v>6</v>
      </c>
      <c r="I3" s="128" t="s">
        <v>7</v>
      </c>
      <c r="J3" s="128" t="s">
        <v>8</v>
      </c>
      <c r="K3" s="128" t="s">
        <v>9</v>
      </c>
      <c r="L3" s="128" t="s">
        <v>10</v>
      </c>
      <c r="M3" s="2" t="s">
        <v>11</v>
      </c>
      <c r="N3" s="326" t="s">
        <v>75</v>
      </c>
      <c r="O3" s="327"/>
      <c r="Q3" s="139" t="s">
        <v>126</v>
      </c>
      <c r="R3" s="139" t="s">
        <v>127</v>
      </c>
      <c r="S3" s="139" t="s">
        <v>126</v>
      </c>
      <c r="T3" s="139" t="s">
        <v>127</v>
      </c>
    </row>
    <row r="4" spans="1:20" ht="20.399999999999999" customHeight="1" thickTop="1">
      <c r="B4" s="345">
        <v>1</v>
      </c>
      <c r="C4" s="346"/>
      <c r="D4" s="130" t="s">
        <v>12</v>
      </c>
      <c r="E4" s="130" t="s">
        <v>12</v>
      </c>
      <c r="F4" s="130" t="s">
        <v>12</v>
      </c>
      <c r="G4" s="55" t="s">
        <v>13</v>
      </c>
      <c r="H4" s="130" t="s">
        <v>12</v>
      </c>
      <c r="I4" s="130" t="s">
        <v>12</v>
      </c>
      <c r="J4" s="130"/>
      <c r="K4" s="130" t="s">
        <v>12</v>
      </c>
      <c r="L4" s="130" t="s">
        <v>12</v>
      </c>
      <c r="M4" s="56"/>
      <c r="N4" s="65"/>
      <c r="O4" s="66"/>
      <c r="Q4">
        <v>1</v>
      </c>
      <c r="R4">
        <v>3</v>
      </c>
      <c r="S4">
        <v>1</v>
      </c>
      <c r="T4">
        <v>3</v>
      </c>
    </row>
    <row r="5" spans="1:20" ht="20.399999999999999" customHeight="1">
      <c r="B5" s="339">
        <v>2</v>
      </c>
      <c r="C5" s="340"/>
      <c r="D5" s="129" t="s">
        <v>12</v>
      </c>
      <c r="E5" s="129" t="s">
        <v>80</v>
      </c>
      <c r="F5" s="129" t="s">
        <v>79</v>
      </c>
      <c r="G5" s="25" t="s">
        <v>102</v>
      </c>
      <c r="H5" s="26"/>
      <c r="I5" s="129" t="s">
        <v>12</v>
      </c>
      <c r="J5" s="26"/>
      <c r="K5" s="129" t="s">
        <v>12</v>
      </c>
      <c r="L5" s="129" t="s">
        <v>12</v>
      </c>
      <c r="M5" s="57"/>
      <c r="N5" s="61"/>
      <c r="O5" s="62"/>
      <c r="Q5">
        <v>1</v>
      </c>
      <c r="R5">
        <v>1</v>
      </c>
      <c r="S5">
        <v>1</v>
      </c>
      <c r="T5">
        <v>1</v>
      </c>
    </row>
    <row r="6" spans="1:20" ht="20.399999999999999" customHeight="1">
      <c r="B6" s="336" t="s">
        <v>41</v>
      </c>
      <c r="C6" s="337"/>
      <c r="D6" s="129" t="s">
        <v>12</v>
      </c>
      <c r="E6" s="129" t="s">
        <v>79</v>
      </c>
      <c r="F6" s="129" t="s">
        <v>79</v>
      </c>
      <c r="G6" s="25" t="s">
        <v>15</v>
      </c>
      <c r="H6" s="129" t="s">
        <v>12</v>
      </c>
      <c r="I6" s="129" t="s">
        <v>12</v>
      </c>
      <c r="J6" s="26"/>
      <c r="K6" s="13" t="s">
        <v>12</v>
      </c>
      <c r="L6" s="13" t="s">
        <v>79</v>
      </c>
      <c r="M6" s="58" t="s">
        <v>12</v>
      </c>
      <c r="N6" s="61"/>
      <c r="O6" s="62"/>
      <c r="Q6">
        <v>1</v>
      </c>
      <c r="R6">
        <v>1</v>
      </c>
      <c r="S6">
        <v>1</v>
      </c>
      <c r="T6">
        <v>1</v>
      </c>
    </row>
    <row r="7" spans="1:20" ht="20.399999999999999" customHeight="1">
      <c r="B7" s="336" t="s">
        <v>42</v>
      </c>
      <c r="C7" s="337"/>
      <c r="D7" s="129" t="s">
        <v>12</v>
      </c>
      <c r="E7" s="129" t="s">
        <v>79</v>
      </c>
      <c r="F7" s="129" t="s">
        <v>79</v>
      </c>
      <c r="G7" s="25" t="s">
        <v>16</v>
      </c>
      <c r="H7" s="129" t="s">
        <v>12</v>
      </c>
      <c r="I7" s="129" t="s">
        <v>12</v>
      </c>
      <c r="J7" s="26"/>
      <c r="K7" s="13" t="s">
        <v>12</v>
      </c>
      <c r="L7" s="13" t="s">
        <v>79</v>
      </c>
      <c r="M7" s="58" t="s">
        <v>12</v>
      </c>
      <c r="N7" s="61"/>
      <c r="O7" s="62"/>
      <c r="Q7">
        <v>1</v>
      </c>
      <c r="R7">
        <v>1</v>
      </c>
      <c r="S7">
        <v>1</v>
      </c>
      <c r="T7">
        <v>1</v>
      </c>
    </row>
    <row r="8" spans="1:20" ht="20.399999999999999" customHeight="1">
      <c r="B8" s="336" t="s">
        <v>43</v>
      </c>
      <c r="C8" s="337"/>
      <c r="D8" s="129" t="s">
        <v>12</v>
      </c>
      <c r="E8" s="129" t="s">
        <v>12</v>
      </c>
      <c r="F8" s="129" t="s">
        <v>12</v>
      </c>
      <c r="G8" s="25" t="s">
        <v>17</v>
      </c>
      <c r="H8" s="129" t="s">
        <v>12</v>
      </c>
      <c r="I8" s="129" t="s">
        <v>12</v>
      </c>
      <c r="J8" s="26"/>
      <c r="K8" s="13" t="s">
        <v>12</v>
      </c>
      <c r="L8" s="13" t="s">
        <v>79</v>
      </c>
      <c r="M8" s="58" t="s">
        <v>12</v>
      </c>
      <c r="N8" s="61"/>
      <c r="O8" s="62"/>
      <c r="Q8">
        <v>1</v>
      </c>
      <c r="R8">
        <v>3</v>
      </c>
      <c r="S8">
        <v>1</v>
      </c>
      <c r="T8">
        <v>3</v>
      </c>
    </row>
    <row r="9" spans="1:20" ht="20.399999999999999" customHeight="1">
      <c r="B9" s="339">
        <v>4</v>
      </c>
      <c r="C9" s="340"/>
      <c r="D9" s="129" t="s">
        <v>12</v>
      </c>
      <c r="E9" s="129" t="s">
        <v>80</v>
      </c>
      <c r="F9" s="129" t="s">
        <v>80</v>
      </c>
      <c r="G9" s="25" t="s">
        <v>101</v>
      </c>
      <c r="H9" s="129" t="s">
        <v>12</v>
      </c>
      <c r="I9" s="129" t="s">
        <v>12</v>
      </c>
      <c r="J9" s="26"/>
      <c r="K9" s="26"/>
      <c r="L9" s="13" t="s">
        <v>79</v>
      </c>
      <c r="M9" s="58" t="s">
        <v>12</v>
      </c>
      <c r="N9" s="61"/>
      <c r="O9" s="62"/>
      <c r="Q9">
        <v>1</v>
      </c>
      <c r="R9">
        <v>1</v>
      </c>
      <c r="S9">
        <v>1</v>
      </c>
      <c r="T9">
        <v>1</v>
      </c>
    </row>
    <row r="10" spans="1:20" s="131" customFormat="1" ht="20.399999999999999" customHeight="1">
      <c r="B10" s="341">
        <v>5</v>
      </c>
      <c r="C10" s="342"/>
      <c r="D10" s="132" t="s">
        <v>12</v>
      </c>
      <c r="E10" s="132" t="s">
        <v>12</v>
      </c>
      <c r="F10" s="133" t="s">
        <v>12</v>
      </c>
      <c r="G10" s="134" t="s">
        <v>121</v>
      </c>
      <c r="H10" s="132" t="s">
        <v>12</v>
      </c>
      <c r="I10" s="132" t="s">
        <v>12</v>
      </c>
      <c r="J10" s="132"/>
      <c r="K10" s="133" t="s">
        <v>12</v>
      </c>
      <c r="L10" s="135" t="s">
        <v>79</v>
      </c>
      <c r="M10" s="136"/>
      <c r="N10" s="137"/>
      <c r="O10" s="138"/>
      <c r="Q10" s="131">
        <v>1</v>
      </c>
      <c r="R10" s="131">
        <v>3</v>
      </c>
      <c r="S10" s="131">
        <v>0</v>
      </c>
      <c r="T10" s="131">
        <v>0</v>
      </c>
    </row>
    <row r="11" spans="1:20" ht="20.399999999999999" customHeight="1" thickBot="1">
      <c r="B11" s="343" t="s">
        <v>19</v>
      </c>
      <c r="C11" s="344"/>
      <c r="D11" s="31" t="s">
        <v>12</v>
      </c>
      <c r="E11" s="31" t="s">
        <v>12</v>
      </c>
      <c r="F11" s="31" t="s">
        <v>12</v>
      </c>
      <c r="G11" s="32" t="s">
        <v>20</v>
      </c>
      <c r="H11" s="31" t="s">
        <v>12</v>
      </c>
      <c r="I11" s="31" t="s">
        <v>12</v>
      </c>
      <c r="J11" s="33"/>
      <c r="K11" s="33"/>
      <c r="L11" s="31" t="s">
        <v>12</v>
      </c>
      <c r="M11" s="59"/>
      <c r="N11" s="63"/>
      <c r="O11" s="64"/>
      <c r="Q11">
        <v>1</v>
      </c>
      <c r="R11">
        <v>3</v>
      </c>
      <c r="S11">
        <v>1</v>
      </c>
      <c r="T11">
        <v>3</v>
      </c>
    </row>
    <row r="12" spans="1:20" ht="18.600000000000001" thickTop="1">
      <c r="B12" s="1"/>
      <c r="P12" s="140" t="s">
        <v>128</v>
      </c>
      <c r="Q12">
        <f>SUM(Q4:Q11)</f>
        <v>8</v>
      </c>
      <c r="R12">
        <f t="shared" ref="R12:T12" si="0">SUM(R4:R11)</f>
        <v>16</v>
      </c>
      <c r="S12">
        <f t="shared" si="0"/>
        <v>7</v>
      </c>
      <c r="T12">
        <f t="shared" si="0"/>
        <v>13</v>
      </c>
    </row>
    <row r="13" spans="1:20" ht="18.600000000000001" thickBot="1">
      <c r="B13" s="5" t="s">
        <v>74</v>
      </c>
      <c r="Q13" s="333"/>
      <c r="R13" s="333"/>
      <c r="S13" s="333"/>
      <c r="T13" s="333"/>
    </row>
    <row r="14" spans="1:20" ht="42" customHeight="1" thickTop="1" thickBot="1">
      <c r="B14" s="324" t="s">
        <v>1</v>
      </c>
      <c r="C14" s="325"/>
      <c r="D14" s="128" t="s">
        <v>2</v>
      </c>
      <c r="E14" s="128" t="s">
        <v>3</v>
      </c>
      <c r="F14" s="128" t="s">
        <v>4</v>
      </c>
      <c r="G14" s="128" t="s">
        <v>5</v>
      </c>
      <c r="H14" s="128" t="s">
        <v>6</v>
      </c>
      <c r="I14" s="128" t="s">
        <v>7</v>
      </c>
      <c r="J14" s="128" t="s">
        <v>8</v>
      </c>
      <c r="K14" s="128" t="s">
        <v>9</v>
      </c>
      <c r="L14" s="128" t="s">
        <v>10</v>
      </c>
      <c r="M14" s="80" t="s">
        <v>11</v>
      </c>
      <c r="N14" s="326" t="s">
        <v>75</v>
      </c>
      <c r="O14" s="327"/>
      <c r="Q14" s="139" t="s">
        <v>126</v>
      </c>
      <c r="R14" s="139" t="s">
        <v>127</v>
      </c>
      <c r="S14" s="139" t="s">
        <v>126</v>
      </c>
      <c r="T14" s="139" t="s">
        <v>127</v>
      </c>
    </row>
    <row r="15" spans="1:20" ht="20.399999999999999" customHeight="1" thickTop="1">
      <c r="B15" s="329" t="s">
        <v>21</v>
      </c>
      <c r="C15" s="82">
        <v>1</v>
      </c>
      <c r="D15" s="83" t="s">
        <v>12</v>
      </c>
      <c r="E15" s="83" t="s">
        <v>12</v>
      </c>
      <c r="F15" s="79" t="s">
        <v>12</v>
      </c>
      <c r="G15" s="84" t="s">
        <v>13</v>
      </c>
      <c r="H15" s="83" t="s">
        <v>12</v>
      </c>
      <c r="I15" s="83" t="s">
        <v>12</v>
      </c>
      <c r="J15" s="83"/>
      <c r="K15" s="83" t="s">
        <v>12</v>
      </c>
      <c r="L15" s="83" t="s">
        <v>12</v>
      </c>
      <c r="M15" s="85"/>
      <c r="N15" s="73"/>
      <c r="O15" s="66" t="s">
        <v>65</v>
      </c>
      <c r="Q15">
        <v>1</v>
      </c>
      <c r="R15">
        <v>3</v>
      </c>
      <c r="S15">
        <v>1</v>
      </c>
      <c r="T15">
        <v>2</v>
      </c>
    </row>
    <row r="16" spans="1:20" ht="20.399999999999999" customHeight="1">
      <c r="B16" s="329"/>
      <c r="C16" s="24">
        <v>2</v>
      </c>
      <c r="D16" s="129" t="s">
        <v>12</v>
      </c>
      <c r="E16" s="129" t="s">
        <v>12</v>
      </c>
      <c r="F16" s="14" t="s">
        <v>12</v>
      </c>
      <c r="G16" s="25" t="s">
        <v>14</v>
      </c>
      <c r="H16" s="26"/>
      <c r="I16" s="129" t="s">
        <v>12</v>
      </c>
      <c r="J16" s="26"/>
      <c r="K16" s="129" t="s">
        <v>12</v>
      </c>
      <c r="L16" s="129" t="s">
        <v>12</v>
      </c>
      <c r="M16" s="50"/>
      <c r="N16" s="67"/>
      <c r="O16" s="62" t="s">
        <v>65</v>
      </c>
      <c r="Q16">
        <v>1</v>
      </c>
      <c r="R16">
        <v>3</v>
      </c>
      <c r="S16">
        <v>1</v>
      </c>
      <c r="T16">
        <v>2</v>
      </c>
    </row>
    <row r="17" spans="2:20" ht="20.399999999999999" customHeight="1">
      <c r="B17" s="329"/>
      <c r="C17" s="24" t="s">
        <v>40</v>
      </c>
      <c r="D17" s="129" t="s">
        <v>12</v>
      </c>
      <c r="E17" s="129" t="s">
        <v>12</v>
      </c>
      <c r="F17" s="14" t="s">
        <v>12</v>
      </c>
      <c r="G17" s="25" t="s">
        <v>15</v>
      </c>
      <c r="H17" s="129" t="s">
        <v>12</v>
      </c>
      <c r="I17" s="129" t="s">
        <v>12</v>
      </c>
      <c r="J17" s="26"/>
      <c r="K17" s="13" t="s">
        <v>12</v>
      </c>
      <c r="L17" s="13" t="s">
        <v>12</v>
      </c>
      <c r="M17" s="28" t="s">
        <v>12</v>
      </c>
      <c r="N17" s="68"/>
      <c r="O17" s="62" t="s">
        <v>65</v>
      </c>
      <c r="Q17">
        <v>1</v>
      </c>
      <c r="R17">
        <v>3</v>
      </c>
      <c r="S17">
        <v>1</v>
      </c>
      <c r="T17">
        <v>2</v>
      </c>
    </row>
    <row r="18" spans="2:20" ht="20.399999999999999" customHeight="1">
      <c r="B18" s="329"/>
      <c r="C18" s="24" t="s">
        <v>42</v>
      </c>
      <c r="D18" s="129" t="s">
        <v>12</v>
      </c>
      <c r="E18" s="129" t="s">
        <v>12</v>
      </c>
      <c r="F18" s="14" t="s">
        <v>12</v>
      </c>
      <c r="G18" s="25" t="s">
        <v>16</v>
      </c>
      <c r="H18" s="129" t="s">
        <v>12</v>
      </c>
      <c r="I18" s="129" t="s">
        <v>12</v>
      </c>
      <c r="J18" s="26"/>
      <c r="K18" s="13" t="s">
        <v>12</v>
      </c>
      <c r="L18" s="13" t="s">
        <v>12</v>
      </c>
      <c r="M18" s="28" t="s">
        <v>12</v>
      </c>
      <c r="N18" s="68"/>
      <c r="O18" s="62" t="s">
        <v>65</v>
      </c>
      <c r="Q18">
        <v>1</v>
      </c>
      <c r="R18">
        <v>3</v>
      </c>
      <c r="S18">
        <v>1</v>
      </c>
      <c r="T18">
        <v>2</v>
      </c>
    </row>
    <row r="19" spans="2:20" ht="20.399999999999999" customHeight="1">
      <c r="B19" s="329"/>
      <c r="C19" s="24" t="s">
        <v>43</v>
      </c>
      <c r="D19" s="129" t="s">
        <v>12</v>
      </c>
      <c r="E19" s="129" t="s">
        <v>12</v>
      </c>
      <c r="F19" s="14" t="s">
        <v>12</v>
      </c>
      <c r="G19" s="25" t="s">
        <v>17</v>
      </c>
      <c r="H19" s="129" t="s">
        <v>12</v>
      </c>
      <c r="I19" s="129" t="s">
        <v>12</v>
      </c>
      <c r="J19" s="26"/>
      <c r="K19" s="13" t="s">
        <v>12</v>
      </c>
      <c r="L19" s="13" t="s">
        <v>12</v>
      </c>
      <c r="M19" s="28" t="s">
        <v>12</v>
      </c>
      <c r="N19" s="68"/>
      <c r="O19" s="62" t="s">
        <v>65</v>
      </c>
      <c r="Q19">
        <v>1</v>
      </c>
      <c r="R19">
        <v>3</v>
      </c>
      <c r="S19">
        <v>1</v>
      </c>
      <c r="T19">
        <v>2</v>
      </c>
    </row>
    <row r="20" spans="2:20" ht="20.399999999999999" customHeight="1">
      <c r="B20" s="329"/>
      <c r="C20" s="17">
        <v>4</v>
      </c>
      <c r="D20" s="13" t="s">
        <v>12</v>
      </c>
      <c r="E20" s="13" t="s">
        <v>79</v>
      </c>
      <c r="F20" s="13" t="s">
        <v>79</v>
      </c>
      <c r="G20" s="15" t="s">
        <v>18</v>
      </c>
      <c r="H20" s="13" t="s">
        <v>12</v>
      </c>
      <c r="I20" s="13" t="s">
        <v>12</v>
      </c>
      <c r="J20" s="14"/>
      <c r="K20" s="14"/>
      <c r="L20" s="13" t="s">
        <v>12</v>
      </c>
      <c r="M20" s="18" t="s">
        <v>12</v>
      </c>
      <c r="N20" s="68"/>
      <c r="O20" s="62" t="s">
        <v>65</v>
      </c>
      <c r="Q20">
        <v>0</v>
      </c>
      <c r="R20">
        <v>0</v>
      </c>
      <c r="S20">
        <v>1</v>
      </c>
      <c r="T20">
        <v>1</v>
      </c>
    </row>
    <row r="21" spans="2:20" ht="20.399999999999999" customHeight="1" thickBot="1">
      <c r="B21" s="330"/>
      <c r="C21" s="114" t="s">
        <v>19</v>
      </c>
      <c r="D21" s="115" t="s">
        <v>79</v>
      </c>
      <c r="E21" s="115" t="s">
        <v>79</v>
      </c>
      <c r="F21" s="115" t="s">
        <v>79</v>
      </c>
      <c r="G21" s="116" t="s">
        <v>20</v>
      </c>
      <c r="H21" s="115" t="s">
        <v>79</v>
      </c>
      <c r="I21" s="115" t="s">
        <v>79</v>
      </c>
      <c r="J21" s="117"/>
      <c r="K21" s="117"/>
      <c r="L21" s="118" t="s">
        <v>79</v>
      </c>
      <c r="M21" s="119"/>
      <c r="N21" s="112"/>
      <c r="O21" s="113"/>
      <c r="Q21">
        <v>0</v>
      </c>
      <c r="R21">
        <v>0</v>
      </c>
      <c r="S21">
        <v>0</v>
      </c>
      <c r="T21">
        <v>0</v>
      </c>
    </row>
    <row r="22" spans="2:20" ht="20.399999999999999" customHeight="1" thickTop="1">
      <c r="B22" s="338" t="s">
        <v>78</v>
      </c>
      <c r="C22" s="36">
        <v>1</v>
      </c>
      <c r="D22" s="37" t="s">
        <v>12</v>
      </c>
      <c r="E22" s="37" t="s">
        <v>12</v>
      </c>
      <c r="F22" s="38"/>
      <c r="G22" s="39" t="s">
        <v>23</v>
      </c>
      <c r="H22" s="37" t="s">
        <v>12</v>
      </c>
      <c r="I22" s="37"/>
      <c r="J22" s="37"/>
      <c r="K22" s="37"/>
      <c r="L22" s="37"/>
      <c r="M22" s="40"/>
      <c r="N22" s="86" t="s">
        <v>66</v>
      </c>
      <c r="O22" s="60" t="s">
        <v>65</v>
      </c>
      <c r="Q22">
        <v>0</v>
      </c>
      <c r="R22">
        <v>0</v>
      </c>
      <c r="S22">
        <v>1</v>
      </c>
      <c r="T22">
        <v>2</v>
      </c>
    </row>
    <row r="23" spans="2:20" ht="20.399999999999999" customHeight="1">
      <c r="B23" s="329"/>
      <c r="C23" s="41">
        <v>2</v>
      </c>
      <c r="D23" s="42" t="s">
        <v>12</v>
      </c>
      <c r="E23" s="42" t="s">
        <v>12</v>
      </c>
      <c r="F23" s="97"/>
      <c r="G23" s="44" t="s">
        <v>24</v>
      </c>
      <c r="H23" s="42" t="s">
        <v>12</v>
      </c>
      <c r="I23" s="42"/>
      <c r="J23" s="42"/>
      <c r="K23" s="42"/>
      <c r="L23" s="42"/>
      <c r="M23" s="45"/>
      <c r="N23" s="68" t="s">
        <v>64</v>
      </c>
      <c r="O23" s="62"/>
      <c r="Q23">
        <v>0</v>
      </c>
      <c r="R23">
        <v>0</v>
      </c>
      <c r="S23">
        <v>1</v>
      </c>
      <c r="T23">
        <v>2</v>
      </c>
    </row>
    <row r="24" spans="2:20" ht="20.399999999999999" customHeight="1">
      <c r="B24" s="329"/>
      <c r="C24" s="41">
        <v>3</v>
      </c>
      <c r="D24" s="42" t="s">
        <v>12</v>
      </c>
      <c r="E24" s="42" t="s">
        <v>12</v>
      </c>
      <c r="F24" s="43"/>
      <c r="G24" s="44" t="s">
        <v>25</v>
      </c>
      <c r="H24" s="42" t="s">
        <v>12</v>
      </c>
      <c r="I24" s="42" t="s">
        <v>12</v>
      </c>
      <c r="J24" s="42"/>
      <c r="K24" s="42"/>
      <c r="L24" s="42" t="s">
        <v>12</v>
      </c>
      <c r="M24" s="45"/>
      <c r="N24" s="68" t="s">
        <v>103</v>
      </c>
      <c r="O24" s="62"/>
      <c r="Q24">
        <v>0</v>
      </c>
      <c r="R24">
        <v>0</v>
      </c>
      <c r="S24">
        <v>1</v>
      </c>
      <c r="T24">
        <v>2</v>
      </c>
    </row>
    <row r="25" spans="2:20" ht="20.399999999999999" customHeight="1">
      <c r="B25" s="329"/>
      <c r="C25" s="41">
        <v>4</v>
      </c>
      <c r="D25" s="42" t="s">
        <v>12</v>
      </c>
      <c r="E25" s="42" t="s">
        <v>12</v>
      </c>
      <c r="F25" s="43"/>
      <c r="G25" s="44" t="s">
        <v>13</v>
      </c>
      <c r="H25" s="42" t="s">
        <v>12</v>
      </c>
      <c r="I25" s="42" t="s">
        <v>12</v>
      </c>
      <c r="J25" s="42"/>
      <c r="K25" s="42"/>
      <c r="L25" s="42" t="s">
        <v>12</v>
      </c>
      <c r="M25" s="45"/>
      <c r="N25" s="68" t="s">
        <v>116</v>
      </c>
      <c r="O25" s="62"/>
      <c r="Q25">
        <v>0</v>
      </c>
      <c r="R25">
        <v>0</v>
      </c>
      <c r="S25">
        <v>1</v>
      </c>
      <c r="T25">
        <v>2</v>
      </c>
    </row>
    <row r="26" spans="2:20" ht="20.399999999999999" customHeight="1">
      <c r="B26" s="329"/>
      <c r="C26" s="99">
        <v>5</v>
      </c>
      <c r="D26" s="93" t="s">
        <v>12</v>
      </c>
      <c r="E26" s="93" t="s">
        <v>12</v>
      </c>
      <c r="F26" s="14" t="s">
        <v>12</v>
      </c>
      <c r="G26" s="95" t="s">
        <v>122</v>
      </c>
      <c r="H26" s="93" t="s">
        <v>12</v>
      </c>
      <c r="I26" s="93" t="s">
        <v>12</v>
      </c>
      <c r="J26" s="93"/>
      <c r="K26" s="14" t="s">
        <v>12</v>
      </c>
      <c r="L26" s="93" t="s">
        <v>12</v>
      </c>
      <c r="M26" s="96"/>
      <c r="N26" s="68" t="s">
        <v>123</v>
      </c>
      <c r="O26" s="62"/>
      <c r="Q26">
        <v>1</v>
      </c>
      <c r="R26">
        <v>3</v>
      </c>
      <c r="S26">
        <v>1</v>
      </c>
      <c r="T26">
        <v>2</v>
      </c>
    </row>
    <row r="27" spans="2:20" ht="20.399999999999999" customHeight="1">
      <c r="B27" s="329"/>
      <c r="C27" s="41">
        <v>6</v>
      </c>
      <c r="D27" s="42" t="s">
        <v>12</v>
      </c>
      <c r="E27" s="42" t="s">
        <v>12</v>
      </c>
      <c r="F27" s="43"/>
      <c r="G27" s="44" t="s">
        <v>26</v>
      </c>
      <c r="H27" s="42"/>
      <c r="I27" s="42" t="s">
        <v>12</v>
      </c>
      <c r="J27" s="42"/>
      <c r="K27" s="42" t="s">
        <v>12</v>
      </c>
      <c r="L27" s="42" t="s">
        <v>12</v>
      </c>
      <c r="M27" s="45"/>
      <c r="N27" s="68" t="s">
        <v>117</v>
      </c>
      <c r="O27" s="62"/>
      <c r="Q27">
        <v>0</v>
      </c>
      <c r="R27">
        <v>0</v>
      </c>
      <c r="S27">
        <v>1</v>
      </c>
      <c r="T27">
        <v>2</v>
      </c>
    </row>
    <row r="28" spans="2:20" ht="20.399999999999999" customHeight="1">
      <c r="B28" s="329"/>
      <c r="C28" s="99">
        <v>7</v>
      </c>
      <c r="D28" s="93" t="s">
        <v>12</v>
      </c>
      <c r="E28" s="93" t="s">
        <v>12</v>
      </c>
      <c r="F28" s="14" t="s">
        <v>12</v>
      </c>
      <c r="G28" s="95" t="s">
        <v>104</v>
      </c>
      <c r="H28" s="93"/>
      <c r="I28" s="93" t="s">
        <v>12</v>
      </c>
      <c r="J28" s="93"/>
      <c r="K28" s="94"/>
      <c r="L28" s="93" t="s">
        <v>12</v>
      </c>
      <c r="M28" s="96"/>
      <c r="N28" s="68"/>
      <c r="O28" s="62"/>
      <c r="Q28">
        <v>4</v>
      </c>
      <c r="R28">
        <v>12</v>
      </c>
      <c r="S28">
        <v>4</v>
      </c>
      <c r="T28">
        <v>8</v>
      </c>
    </row>
    <row r="29" spans="2:20" ht="20.25" customHeight="1">
      <c r="B29" s="329"/>
      <c r="C29" s="41">
        <v>8</v>
      </c>
      <c r="D29" s="42" t="s">
        <v>12</v>
      </c>
      <c r="E29" s="42" t="s">
        <v>12</v>
      </c>
      <c r="F29" s="43"/>
      <c r="G29" s="44" t="s">
        <v>27</v>
      </c>
      <c r="H29" s="42"/>
      <c r="I29" s="42"/>
      <c r="J29" s="42"/>
      <c r="K29" s="42" t="s">
        <v>12</v>
      </c>
      <c r="L29" s="42"/>
      <c r="M29" s="45"/>
      <c r="N29" s="69" t="s">
        <v>72</v>
      </c>
      <c r="O29" s="62"/>
      <c r="Q29">
        <v>0</v>
      </c>
      <c r="R29">
        <v>0</v>
      </c>
      <c r="S29">
        <v>1</v>
      </c>
      <c r="T29">
        <v>2</v>
      </c>
    </row>
    <row r="30" spans="2:20" ht="20.399999999999999" customHeight="1">
      <c r="B30" s="329"/>
      <c r="C30" s="46" t="s">
        <v>44</v>
      </c>
      <c r="D30" s="42" t="s">
        <v>12</v>
      </c>
      <c r="E30" s="42" t="s">
        <v>12</v>
      </c>
      <c r="F30" s="43"/>
      <c r="G30" s="44" t="s">
        <v>15</v>
      </c>
      <c r="H30" s="42" t="s">
        <v>12</v>
      </c>
      <c r="I30" s="42" t="s">
        <v>12</v>
      </c>
      <c r="J30" s="43"/>
      <c r="K30" s="42" t="s">
        <v>12</v>
      </c>
      <c r="L30" s="42" t="s">
        <v>12</v>
      </c>
      <c r="M30" s="45" t="s">
        <v>12</v>
      </c>
      <c r="N30" s="70" t="s">
        <v>67</v>
      </c>
      <c r="O30" s="62"/>
      <c r="Q30">
        <v>0</v>
      </c>
      <c r="R30">
        <v>0</v>
      </c>
      <c r="S30">
        <v>1</v>
      </c>
      <c r="T30">
        <v>6</v>
      </c>
    </row>
    <row r="31" spans="2:20" ht="20.399999999999999" customHeight="1">
      <c r="B31" s="329"/>
      <c r="C31" s="46" t="s">
        <v>45</v>
      </c>
      <c r="D31" s="42" t="s">
        <v>12</v>
      </c>
      <c r="E31" s="42" t="s">
        <v>12</v>
      </c>
      <c r="F31" s="43"/>
      <c r="G31" s="44" t="s">
        <v>16</v>
      </c>
      <c r="H31" s="42" t="s">
        <v>12</v>
      </c>
      <c r="I31" s="42" t="s">
        <v>12</v>
      </c>
      <c r="J31" s="43"/>
      <c r="K31" s="42" t="s">
        <v>12</v>
      </c>
      <c r="L31" s="42" t="s">
        <v>12</v>
      </c>
      <c r="M31" s="45" t="s">
        <v>12</v>
      </c>
      <c r="N31" s="70" t="s">
        <v>67</v>
      </c>
      <c r="O31" s="62"/>
      <c r="Q31">
        <v>0</v>
      </c>
      <c r="R31">
        <v>0</v>
      </c>
      <c r="S31">
        <v>1</v>
      </c>
      <c r="T31">
        <v>6</v>
      </c>
    </row>
    <row r="32" spans="2:20" ht="20.399999999999999" customHeight="1" thickBot="1">
      <c r="B32" s="329"/>
      <c r="C32" s="87" t="s">
        <v>46</v>
      </c>
      <c r="D32" s="88" t="s">
        <v>12</v>
      </c>
      <c r="E32" s="88" t="s">
        <v>12</v>
      </c>
      <c r="F32" s="89"/>
      <c r="G32" s="90" t="s">
        <v>17</v>
      </c>
      <c r="H32" s="88" t="s">
        <v>12</v>
      </c>
      <c r="I32" s="88" t="s">
        <v>12</v>
      </c>
      <c r="J32" s="89"/>
      <c r="K32" s="88" t="s">
        <v>12</v>
      </c>
      <c r="L32" s="88" t="s">
        <v>12</v>
      </c>
      <c r="M32" s="91" t="s">
        <v>12</v>
      </c>
      <c r="N32" s="70" t="s">
        <v>67</v>
      </c>
      <c r="O32" s="76"/>
      <c r="Q32">
        <v>0</v>
      </c>
      <c r="R32">
        <v>0</v>
      </c>
      <c r="S32">
        <v>1</v>
      </c>
      <c r="T32">
        <v>6</v>
      </c>
    </row>
    <row r="33" spans="2:20" ht="42" customHeight="1" thickTop="1" thickBot="1">
      <c r="B33" s="324" t="s">
        <v>1</v>
      </c>
      <c r="C33" s="325"/>
      <c r="D33" s="128" t="s">
        <v>2</v>
      </c>
      <c r="E33" s="128" t="s">
        <v>3</v>
      </c>
      <c r="F33" s="128" t="s">
        <v>4</v>
      </c>
      <c r="G33" s="128" t="s">
        <v>5</v>
      </c>
      <c r="H33" s="128" t="s">
        <v>6</v>
      </c>
      <c r="I33" s="128" t="s">
        <v>7</v>
      </c>
      <c r="J33" s="128" t="s">
        <v>8</v>
      </c>
      <c r="K33" s="128" t="s">
        <v>9</v>
      </c>
      <c r="L33" s="128" t="s">
        <v>10</v>
      </c>
      <c r="M33" s="80" t="s">
        <v>11</v>
      </c>
      <c r="N33" s="326" t="s">
        <v>75</v>
      </c>
      <c r="O33" s="327"/>
    </row>
    <row r="34" spans="2:20" ht="20.399999999999999" customHeight="1" thickTop="1">
      <c r="B34" s="328" t="s">
        <v>22</v>
      </c>
      <c r="C34" s="47">
        <v>10</v>
      </c>
      <c r="D34" s="42" t="s">
        <v>12</v>
      </c>
      <c r="E34" s="42" t="s">
        <v>12</v>
      </c>
      <c r="F34" s="43"/>
      <c r="G34" s="44" t="s">
        <v>28</v>
      </c>
      <c r="H34" s="42" t="s">
        <v>12</v>
      </c>
      <c r="I34" s="42" t="s">
        <v>12</v>
      </c>
      <c r="J34" s="42" t="s">
        <v>12</v>
      </c>
      <c r="K34" s="42"/>
      <c r="L34" s="42"/>
      <c r="M34" s="45"/>
      <c r="N34" s="68" t="s">
        <v>118</v>
      </c>
      <c r="O34" s="62"/>
      <c r="Q34">
        <v>0</v>
      </c>
      <c r="R34">
        <v>0</v>
      </c>
      <c r="S34">
        <v>3</v>
      </c>
      <c r="T34">
        <v>6</v>
      </c>
    </row>
    <row r="35" spans="2:20" ht="28.95" customHeight="1">
      <c r="B35" s="329"/>
      <c r="C35" s="92" t="s">
        <v>47</v>
      </c>
      <c r="D35" s="93" t="s">
        <v>12</v>
      </c>
      <c r="E35" s="93" t="s">
        <v>12</v>
      </c>
      <c r="F35" s="14" t="s">
        <v>12</v>
      </c>
      <c r="G35" s="95" t="s">
        <v>105</v>
      </c>
      <c r="H35" s="98" t="s">
        <v>12</v>
      </c>
      <c r="I35" s="93" t="s">
        <v>12</v>
      </c>
      <c r="J35" s="93"/>
      <c r="K35" s="93"/>
      <c r="L35" s="93"/>
      <c r="M35" s="96"/>
      <c r="N35" s="70" t="s">
        <v>68</v>
      </c>
      <c r="O35" s="62" t="s">
        <v>65</v>
      </c>
      <c r="Q35">
        <v>1</v>
      </c>
      <c r="R35">
        <v>3</v>
      </c>
      <c r="S35">
        <v>1</v>
      </c>
      <c r="T35">
        <v>2</v>
      </c>
    </row>
    <row r="36" spans="2:20" ht="20.399999999999999" customHeight="1">
      <c r="B36" s="329"/>
      <c r="C36" s="92" t="s">
        <v>48</v>
      </c>
      <c r="D36" s="93" t="s">
        <v>12</v>
      </c>
      <c r="E36" s="93" t="s">
        <v>12</v>
      </c>
      <c r="F36" s="14" t="s">
        <v>12</v>
      </c>
      <c r="G36" s="95" t="s">
        <v>106</v>
      </c>
      <c r="H36" s="93"/>
      <c r="I36" s="93"/>
      <c r="J36" s="93"/>
      <c r="K36" s="93"/>
      <c r="L36" s="93" t="s">
        <v>12</v>
      </c>
      <c r="M36" s="96"/>
      <c r="N36" s="68"/>
      <c r="O36" s="62" t="s">
        <v>65</v>
      </c>
      <c r="Q36">
        <v>1</v>
      </c>
      <c r="R36">
        <v>3</v>
      </c>
      <c r="S36">
        <v>1</v>
      </c>
      <c r="T36">
        <v>2</v>
      </c>
    </row>
    <row r="37" spans="2:20" ht="20.399999999999999" customHeight="1">
      <c r="B37" s="329"/>
      <c r="C37" s="24" t="s">
        <v>49</v>
      </c>
      <c r="D37" s="129" t="s">
        <v>12</v>
      </c>
      <c r="E37" s="129" t="s">
        <v>12</v>
      </c>
      <c r="F37" s="14" t="s">
        <v>12</v>
      </c>
      <c r="G37" s="25" t="s">
        <v>29</v>
      </c>
      <c r="H37" s="129"/>
      <c r="I37" s="129" t="s">
        <v>12</v>
      </c>
      <c r="J37" s="129" t="s">
        <v>12</v>
      </c>
      <c r="K37" s="129"/>
      <c r="L37" s="129" t="s">
        <v>12</v>
      </c>
      <c r="M37" s="28"/>
      <c r="N37" s="68"/>
      <c r="O37" s="62" t="s">
        <v>65</v>
      </c>
      <c r="Q37">
        <v>47</v>
      </c>
      <c r="R37">
        <v>90</v>
      </c>
      <c r="S37">
        <v>47</v>
      </c>
      <c r="T37">
        <v>90</v>
      </c>
    </row>
    <row r="38" spans="2:20" ht="20.399999999999999" customHeight="1">
      <c r="B38" s="329"/>
      <c r="C38" s="24" t="s">
        <v>50</v>
      </c>
      <c r="D38" s="129" t="s">
        <v>12</v>
      </c>
      <c r="E38" s="100" t="s">
        <v>79</v>
      </c>
      <c r="F38" s="13" t="s">
        <v>79</v>
      </c>
      <c r="G38" s="25" t="s">
        <v>30</v>
      </c>
      <c r="H38" s="129" t="s">
        <v>12</v>
      </c>
      <c r="I38" s="129" t="s">
        <v>12</v>
      </c>
      <c r="J38" s="26"/>
      <c r="K38" s="129" t="s">
        <v>12</v>
      </c>
      <c r="L38" s="129" t="s">
        <v>12</v>
      </c>
      <c r="M38" s="28" t="s">
        <v>12</v>
      </c>
      <c r="N38" s="68"/>
      <c r="O38" s="62" t="s">
        <v>65</v>
      </c>
      <c r="Q38">
        <v>1</v>
      </c>
      <c r="R38">
        <v>3</v>
      </c>
      <c r="S38">
        <v>1</v>
      </c>
      <c r="T38">
        <v>3</v>
      </c>
    </row>
    <row r="39" spans="2:20" ht="20.399999999999999" customHeight="1">
      <c r="B39" s="329"/>
      <c r="C39" s="24" t="s">
        <v>51</v>
      </c>
      <c r="D39" s="129" t="s">
        <v>12</v>
      </c>
      <c r="E39" s="100" t="s">
        <v>79</v>
      </c>
      <c r="F39" s="13" t="s">
        <v>79</v>
      </c>
      <c r="G39" s="25" t="s">
        <v>107</v>
      </c>
      <c r="H39" s="129" t="s">
        <v>12</v>
      </c>
      <c r="I39" s="129" t="s">
        <v>12</v>
      </c>
      <c r="J39" s="26"/>
      <c r="K39" s="129" t="s">
        <v>12</v>
      </c>
      <c r="L39" s="129" t="s">
        <v>12</v>
      </c>
      <c r="M39" s="28" t="s">
        <v>12</v>
      </c>
      <c r="N39" s="68"/>
      <c r="O39" s="62" t="s">
        <v>65</v>
      </c>
      <c r="Q39">
        <v>1</v>
      </c>
      <c r="R39">
        <v>3</v>
      </c>
      <c r="S39">
        <v>1</v>
      </c>
      <c r="T39">
        <v>3</v>
      </c>
    </row>
    <row r="40" spans="2:20" ht="20.399999999999999" customHeight="1">
      <c r="B40" s="329"/>
      <c r="C40" s="24" t="s">
        <v>81</v>
      </c>
      <c r="D40" s="129" t="s">
        <v>12</v>
      </c>
      <c r="E40" s="100" t="s">
        <v>79</v>
      </c>
      <c r="F40" s="13" t="s">
        <v>79</v>
      </c>
      <c r="G40" s="25" t="s">
        <v>108</v>
      </c>
      <c r="H40" s="129" t="s">
        <v>12</v>
      </c>
      <c r="I40" s="129" t="s">
        <v>12</v>
      </c>
      <c r="J40" s="26"/>
      <c r="K40" s="129" t="s">
        <v>12</v>
      </c>
      <c r="L40" s="129" t="s">
        <v>12</v>
      </c>
      <c r="M40" s="28" t="s">
        <v>12</v>
      </c>
      <c r="N40" s="68"/>
      <c r="O40" s="62" t="s">
        <v>65</v>
      </c>
      <c r="Q40">
        <v>1</v>
      </c>
      <c r="R40">
        <v>3</v>
      </c>
      <c r="S40">
        <v>1</v>
      </c>
      <c r="T40">
        <v>3</v>
      </c>
    </row>
    <row r="41" spans="2:20" ht="20.399999999999999" customHeight="1">
      <c r="B41" s="329"/>
      <c r="C41" s="12" t="s">
        <v>71</v>
      </c>
      <c r="D41" s="13" t="s">
        <v>12</v>
      </c>
      <c r="E41" s="13" t="s">
        <v>79</v>
      </c>
      <c r="F41" s="13" t="s">
        <v>79</v>
      </c>
      <c r="G41" s="15" t="s">
        <v>70</v>
      </c>
      <c r="H41" s="13" t="s">
        <v>12</v>
      </c>
      <c r="I41" s="13" t="s">
        <v>12</v>
      </c>
      <c r="J41" s="14"/>
      <c r="K41" s="13" t="s">
        <v>12</v>
      </c>
      <c r="L41" s="13" t="s">
        <v>12</v>
      </c>
      <c r="M41" s="16" t="s">
        <v>12</v>
      </c>
      <c r="N41" s="68"/>
      <c r="O41" s="62" t="s">
        <v>65</v>
      </c>
      <c r="Q41">
        <v>1</v>
      </c>
      <c r="R41">
        <v>3</v>
      </c>
      <c r="S41">
        <v>0</v>
      </c>
      <c r="T41">
        <v>0</v>
      </c>
    </row>
    <row r="42" spans="2:20" ht="20.399999999999999" customHeight="1">
      <c r="B42" s="329"/>
      <c r="C42" s="41" t="s">
        <v>52</v>
      </c>
      <c r="D42" s="42" t="s">
        <v>12</v>
      </c>
      <c r="E42" s="42" t="s">
        <v>12</v>
      </c>
      <c r="F42" s="43"/>
      <c r="G42" s="44" t="s">
        <v>31</v>
      </c>
      <c r="H42" s="42" t="s">
        <v>12</v>
      </c>
      <c r="I42" s="42" t="s">
        <v>12</v>
      </c>
      <c r="J42" s="43"/>
      <c r="K42" s="42" t="s">
        <v>12</v>
      </c>
      <c r="L42" s="42" t="s">
        <v>12</v>
      </c>
      <c r="M42" s="45" t="s">
        <v>12</v>
      </c>
      <c r="N42" s="68" t="s">
        <v>109</v>
      </c>
      <c r="O42" s="62"/>
      <c r="Q42">
        <v>0</v>
      </c>
      <c r="R42">
        <v>0</v>
      </c>
      <c r="S42">
        <v>1</v>
      </c>
      <c r="T42">
        <v>2</v>
      </c>
    </row>
    <row r="43" spans="2:20" ht="20.399999999999999" customHeight="1">
      <c r="B43" s="329"/>
      <c r="C43" s="41" t="s">
        <v>53</v>
      </c>
      <c r="D43" s="42" t="s">
        <v>12</v>
      </c>
      <c r="E43" s="42" t="s">
        <v>12</v>
      </c>
      <c r="F43" s="43"/>
      <c r="G43" s="44" t="s">
        <v>32</v>
      </c>
      <c r="H43" s="42" t="s">
        <v>12</v>
      </c>
      <c r="I43" s="42" t="s">
        <v>12</v>
      </c>
      <c r="J43" s="43"/>
      <c r="K43" s="42" t="s">
        <v>12</v>
      </c>
      <c r="L43" s="42" t="s">
        <v>12</v>
      </c>
      <c r="M43" s="45" t="s">
        <v>12</v>
      </c>
      <c r="N43" s="68" t="s">
        <v>109</v>
      </c>
      <c r="O43" s="62"/>
      <c r="Q43">
        <v>0</v>
      </c>
      <c r="R43">
        <v>0</v>
      </c>
      <c r="S43">
        <v>1</v>
      </c>
      <c r="T43">
        <v>2</v>
      </c>
    </row>
    <row r="44" spans="2:20" ht="20.399999999999999" customHeight="1">
      <c r="B44" s="329"/>
      <c r="C44" s="41" t="s">
        <v>54</v>
      </c>
      <c r="D44" s="42" t="s">
        <v>12</v>
      </c>
      <c r="E44" s="42" t="s">
        <v>12</v>
      </c>
      <c r="F44" s="43"/>
      <c r="G44" s="44" t="s">
        <v>33</v>
      </c>
      <c r="H44" s="42" t="s">
        <v>12</v>
      </c>
      <c r="I44" s="42" t="s">
        <v>12</v>
      </c>
      <c r="J44" s="43"/>
      <c r="K44" s="42" t="s">
        <v>12</v>
      </c>
      <c r="L44" s="42" t="s">
        <v>12</v>
      </c>
      <c r="M44" s="45" t="s">
        <v>12</v>
      </c>
      <c r="N44" s="68" t="s">
        <v>109</v>
      </c>
      <c r="O44" s="62"/>
      <c r="Q44">
        <v>0</v>
      </c>
      <c r="R44">
        <v>0</v>
      </c>
      <c r="S44">
        <v>1</v>
      </c>
      <c r="T44">
        <v>2</v>
      </c>
    </row>
    <row r="45" spans="2:20" ht="20.399999999999999" customHeight="1">
      <c r="B45" s="329"/>
      <c r="C45" s="41" t="s">
        <v>55</v>
      </c>
      <c r="D45" s="42" t="s">
        <v>12</v>
      </c>
      <c r="E45" s="42" t="s">
        <v>12</v>
      </c>
      <c r="F45" s="43"/>
      <c r="G45" s="44" t="s">
        <v>34</v>
      </c>
      <c r="H45" s="42" t="s">
        <v>12</v>
      </c>
      <c r="I45" s="42" t="s">
        <v>12</v>
      </c>
      <c r="J45" s="42" t="s">
        <v>12</v>
      </c>
      <c r="K45" s="43"/>
      <c r="L45" s="43"/>
      <c r="M45" s="45" t="s">
        <v>12</v>
      </c>
      <c r="N45" s="68" t="s">
        <v>110</v>
      </c>
      <c r="O45" s="62"/>
      <c r="Q45">
        <v>0</v>
      </c>
      <c r="R45">
        <v>0</v>
      </c>
      <c r="S45">
        <v>3</v>
      </c>
      <c r="T45">
        <v>6</v>
      </c>
    </row>
    <row r="46" spans="2:20" ht="20.399999999999999" customHeight="1">
      <c r="B46" s="329"/>
      <c r="C46" s="41" t="s">
        <v>56</v>
      </c>
      <c r="D46" s="42" t="s">
        <v>12</v>
      </c>
      <c r="E46" s="42" t="s">
        <v>12</v>
      </c>
      <c r="F46" s="43"/>
      <c r="G46" s="44" t="s">
        <v>35</v>
      </c>
      <c r="H46" s="42" t="s">
        <v>12</v>
      </c>
      <c r="I46" s="42" t="s">
        <v>12</v>
      </c>
      <c r="J46" s="42" t="s">
        <v>12</v>
      </c>
      <c r="K46" s="43"/>
      <c r="L46" s="43"/>
      <c r="M46" s="45" t="s">
        <v>12</v>
      </c>
      <c r="N46" s="68" t="s">
        <v>110</v>
      </c>
      <c r="O46" s="62"/>
      <c r="Q46">
        <v>0</v>
      </c>
      <c r="R46">
        <v>0</v>
      </c>
      <c r="S46">
        <v>3</v>
      </c>
      <c r="T46">
        <v>6</v>
      </c>
    </row>
    <row r="47" spans="2:20" ht="20.399999999999999" customHeight="1">
      <c r="B47" s="329"/>
      <c r="C47" s="41" t="s">
        <v>57</v>
      </c>
      <c r="D47" s="42" t="s">
        <v>12</v>
      </c>
      <c r="E47" s="42" t="s">
        <v>12</v>
      </c>
      <c r="F47" s="43"/>
      <c r="G47" s="44" t="s">
        <v>33</v>
      </c>
      <c r="H47" s="42" t="s">
        <v>12</v>
      </c>
      <c r="I47" s="42" t="s">
        <v>12</v>
      </c>
      <c r="J47" s="42" t="s">
        <v>12</v>
      </c>
      <c r="K47" s="43"/>
      <c r="L47" s="43"/>
      <c r="M47" s="45" t="s">
        <v>12</v>
      </c>
      <c r="N47" s="68" t="s">
        <v>110</v>
      </c>
      <c r="O47" s="62"/>
      <c r="Q47">
        <v>0</v>
      </c>
      <c r="R47">
        <v>0</v>
      </c>
      <c r="S47">
        <v>3</v>
      </c>
      <c r="T47">
        <v>6</v>
      </c>
    </row>
    <row r="48" spans="2:20" ht="20.399999999999999" customHeight="1">
      <c r="B48" s="329"/>
      <c r="C48" s="24" t="s">
        <v>58</v>
      </c>
      <c r="D48" s="129" t="s">
        <v>12</v>
      </c>
      <c r="E48" s="129" t="s">
        <v>12</v>
      </c>
      <c r="F48" s="14" t="s">
        <v>12</v>
      </c>
      <c r="G48" s="25" t="s">
        <v>111</v>
      </c>
      <c r="H48" s="129" t="s">
        <v>12</v>
      </c>
      <c r="I48" s="129" t="s">
        <v>12</v>
      </c>
      <c r="J48" s="129" t="s">
        <v>12</v>
      </c>
      <c r="K48" s="26"/>
      <c r="L48" s="26"/>
      <c r="M48" s="28" t="s">
        <v>12</v>
      </c>
      <c r="N48" s="68"/>
      <c r="O48" s="62" t="s">
        <v>65</v>
      </c>
      <c r="Q48">
        <v>3</v>
      </c>
      <c r="R48">
        <v>27</v>
      </c>
      <c r="S48">
        <v>3</v>
      </c>
      <c r="T48">
        <v>18</v>
      </c>
    </row>
    <row r="49" spans="2:20" ht="20.399999999999999" customHeight="1">
      <c r="B49" s="329"/>
      <c r="C49" s="24" t="s">
        <v>59</v>
      </c>
      <c r="D49" s="129" t="s">
        <v>12</v>
      </c>
      <c r="E49" s="129" t="s">
        <v>12</v>
      </c>
      <c r="F49" s="14" t="s">
        <v>12</v>
      </c>
      <c r="G49" s="25" t="s">
        <v>112</v>
      </c>
      <c r="H49" s="129" t="s">
        <v>12</v>
      </c>
      <c r="I49" s="129" t="s">
        <v>12</v>
      </c>
      <c r="J49" s="129" t="s">
        <v>12</v>
      </c>
      <c r="K49" s="26"/>
      <c r="L49" s="26"/>
      <c r="M49" s="28" t="s">
        <v>12</v>
      </c>
      <c r="N49" s="68"/>
      <c r="O49" s="62" t="s">
        <v>65</v>
      </c>
      <c r="Q49">
        <v>3</v>
      </c>
      <c r="R49">
        <v>27</v>
      </c>
      <c r="S49">
        <v>3</v>
      </c>
      <c r="T49">
        <v>18</v>
      </c>
    </row>
    <row r="50" spans="2:20" ht="20.399999999999999" customHeight="1">
      <c r="B50" s="329"/>
      <c r="C50" s="24" t="s">
        <v>60</v>
      </c>
      <c r="D50" s="129" t="s">
        <v>12</v>
      </c>
      <c r="E50" s="129" t="s">
        <v>12</v>
      </c>
      <c r="F50" s="14" t="s">
        <v>12</v>
      </c>
      <c r="G50" s="25" t="s">
        <v>113</v>
      </c>
      <c r="H50" s="129" t="s">
        <v>12</v>
      </c>
      <c r="I50" s="129" t="s">
        <v>12</v>
      </c>
      <c r="J50" s="129" t="s">
        <v>12</v>
      </c>
      <c r="K50" s="26"/>
      <c r="L50" s="26"/>
      <c r="M50" s="28" t="s">
        <v>12</v>
      </c>
      <c r="N50" s="68"/>
      <c r="O50" s="62" t="s">
        <v>65</v>
      </c>
      <c r="Q50">
        <v>3</v>
      </c>
      <c r="R50">
        <v>27</v>
      </c>
      <c r="S50">
        <v>3</v>
      </c>
      <c r="T50">
        <v>18</v>
      </c>
    </row>
    <row r="51" spans="2:20" ht="28.95" customHeight="1">
      <c r="B51" s="329"/>
      <c r="C51" s="24" t="s">
        <v>61</v>
      </c>
      <c r="D51" s="129" t="s">
        <v>12</v>
      </c>
      <c r="E51" s="100" t="s">
        <v>79</v>
      </c>
      <c r="F51" s="13" t="s">
        <v>79</v>
      </c>
      <c r="G51" s="25" t="s">
        <v>119</v>
      </c>
      <c r="H51" s="26"/>
      <c r="I51" s="129" t="s">
        <v>12</v>
      </c>
      <c r="J51" s="26"/>
      <c r="K51" s="129" t="s">
        <v>12</v>
      </c>
      <c r="L51" s="129" t="s">
        <v>12</v>
      </c>
      <c r="M51" s="28" t="s">
        <v>12</v>
      </c>
      <c r="N51" s="68"/>
      <c r="O51" s="62" t="s">
        <v>65</v>
      </c>
      <c r="Q51">
        <v>5</v>
      </c>
      <c r="R51">
        <v>15</v>
      </c>
      <c r="S51">
        <v>5</v>
      </c>
      <c r="T51">
        <v>15</v>
      </c>
    </row>
    <row r="52" spans="2:20" ht="28.95" customHeight="1">
      <c r="B52" s="329"/>
      <c r="C52" s="24" t="s">
        <v>62</v>
      </c>
      <c r="D52" s="129" t="s">
        <v>12</v>
      </c>
      <c r="E52" s="100" t="s">
        <v>79</v>
      </c>
      <c r="F52" s="13" t="s">
        <v>79</v>
      </c>
      <c r="G52" s="25" t="s">
        <v>114</v>
      </c>
      <c r="H52" s="26"/>
      <c r="I52" s="129" t="s">
        <v>12</v>
      </c>
      <c r="J52" s="26"/>
      <c r="K52" s="129" t="s">
        <v>12</v>
      </c>
      <c r="L52" s="129" t="s">
        <v>12</v>
      </c>
      <c r="M52" s="28" t="s">
        <v>12</v>
      </c>
      <c r="N52" s="68"/>
      <c r="O52" s="62" t="s">
        <v>65</v>
      </c>
      <c r="Q52">
        <v>5</v>
      </c>
      <c r="R52">
        <v>15</v>
      </c>
      <c r="S52">
        <v>5</v>
      </c>
      <c r="T52">
        <v>15</v>
      </c>
    </row>
    <row r="53" spans="2:20" ht="20.399999999999999" customHeight="1" thickBot="1">
      <c r="B53" s="329"/>
      <c r="C53" s="30" t="s">
        <v>63</v>
      </c>
      <c r="D53" s="31" t="s">
        <v>12</v>
      </c>
      <c r="E53" s="31" t="s">
        <v>12</v>
      </c>
      <c r="F53" s="48" t="s">
        <v>12</v>
      </c>
      <c r="G53" s="32" t="s">
        <v>115</v>
      </c>
      <c r="H53" s="31"/>
      <c r="I53" s="31" t="s">
        <v>12</v>
      </c>
      <c r="J53" s="31"/>
      <c r="K53" s="31" t="s">
        <v>12</v>
      </c>
      <c r="L53" s="31" t="s">
        <v>12</v>
      </c>
      <c r="M53" s="49" t="s">
        <v>12</v>
      </c>
      <c r="N53" s="75"/>
      <c r="O53" s="76" t="s">
        <v>65</v>
      </c>
      <c r="Q53">
        <v>5</v>
      </c>
      <c r="R53">
        <v>15</v>
      </c>
      <c r="S53">
        <v>5</v>
      </c>
      <c r="T53">
        <v>15</v>
      </c>
    </row>
    <row r="54" spans="2:20" ht="20.399999999999999" customHeight="1" thickTop="1" thickBot="1">
      <c r="B54" s="330"/>
      <c r="C54" s="8" t="s">
        <v>19</v>
      </c>
      <c r="D54" s="9" t="s">
        <v>12</v>
      </c>
      <c r="E54" s="9" t="s">
        <v>12</v>
      </c>
      <c r="F54" s="7" t="s">
        <v>12</v>
      </c>
      <c r="G54" s="10" t="s">
        <v>20</v>
      </c>
      <c r="H54" s="9" t="s">
        <v>12</v>
      </c>
      <c r="I54" s="9" t="s">
        <v>12</v>
      </c>
      <c r="J54" s="9" t="s">
        <v>12</v>
      </c>
      <c r="K54" s="9"/>
      <c r="L54" s="9"/>
      <c r="M54" s="11"/>
      <c r="N54" s="77"/>
      <c r="O54" s="78" t="s">
        <v>65</v>
      </c>
      <c r="Q54">
        <v>1</v>
      </c>
      <c r="R54">
        <v>3</v>
      </c>
      <c r="S54">
        <v>0</v>
      </c>
      <c r="T54">
        <v>0</v>
      </c>
    </row>
    <row r="55" spans="2:20" ht="20.399999999999999" customHeight="1" thickTop="1">
      <c r="B55" s="334" t="s">
        <v>19</v>
      </c>
      <c r="C55" s="19">
        <v>1</v>
      </c>
      <c r="D55" s="20" t="s">
        <v>12</v>
      </c>
      <c r="E55" s="20" t="s">
        <v>12</v>
      </c>
      <c r="F55" s="20"/>
      <c r="G55" s="21" t="s">
        <v>36</v>
      </c>
      <c r="H55" s="20"/>
      <c r="I55" s="20" t="s">
        <v>12</v>
      </c>
      <c r="J55" s="20" t="s">
        <v>12</v>
      </c>
      <c r="K55" s="22"/>
      <c r="L55" s="22"/>
      <c r="M55" s="23" t="s">
        <v>12</v>
      </c>
      <c r="N55" s="73"/>
      <c r="O55" s="66" t="s">
        <v>69</v>
      </c>
      <c r="Q55">
        <v>47</v>
      </c>
      <c r="R55">
        <v>1800</v>
      </c>
      <c r="S55">
        <v>47</v>
      </c>
      <c r="T55">
        <v>1800</v>
      </c>
    </row>
    <row r="56" spans="2:20" ht="20.399999999999999" customHeight="1">
      <c r="B56" s="334"/>
      <c r="C56" s="24">
        <v>2</v>
      </c>
      <c r="D56" s="129" t="s">
        <v>12</v>
      </c>
      <c r="E56" s="129" t="s">
        <v>12</v>
      </c>
      <c r="F56" s="129"/>
      <c r="G56" s="25" t="s">
        <v>37</v>
      </c>
      <c r="H56" s="129"/>
      <c r="I56" s="129" t="s">
        <v>12</v>
      </c>
      <c r="J56" s="129" t="s">
        <v>12</v>
      </c>
      <c r="K56" s="26"/>
      <c r="L56" s="27"/>
      <c r="M56" s="28" t="s">
        <v>12</v>
      </c>
      <c r="N56" s="68"/>
      <c r="O56" s="62" t="s">
        <v>69</v>
      </c>
      <c r="Q56">
        <v>47</v>
      </c>
      <c r="R56">
        <v>1800</v>
      </c>
      <c r="S56">
        <v>47</v>
      </c>
      <c r="T56">
        <v>1800</v>
      </c>
    </row>
    <row r="57" spans="2:20" ht="20.399999999999999" customHeight="1">
      <c r="B57" s="334"/>
      <c r="C57" s="24">
        <v>3</v>
      </c>
      <c r="D57" s="129" t="s">
        <v>12</v>
      </c>
      <c r="E57" s="129" t="s">
        <v>12</v>
      </c>
      <c r="F57" s="129" t="s">
        <v>12</v>
      </c>
      <c r="G57" s="25" t="s">
        <v>38</v>
      </c>
      <c r="H57" s="129"/>
      <c r="I57" s="129" t="s">
        <v>12</v>
      </c>
      <c r="J57" s="129" t="s">
        <v>12</v>
      </c>
      <c r="K57" s="26"/>
      <c r="L57" s="27"/>
      <c r="M57" s="29"/>
      <c r="N57" s="71"/>
      <c r="O57" s="62" t="s">
        <v>69</v>
      </c>
      <c r="Q57">
        <v>47</v>
      </c>
      <c r="R57">
        <v>1800</v>
      </c>
      <c r="S57">
        <v>47</v>
      </c>
      <c r="T57">
        <v>1800</v>
      </c>
    </row>
    <row r="58" spans="2:20" ht="20.399999999999999" customHeight="1" thickBot="1">
      <c r="B58" s="335"/>
      <c r="C58" s="30">
        <v>4</v>
      </c>
      <c r="D58" s="31" t="s">
        <v>12</v>
      </c>
      <c r="E58" s="31" t="s">
        <v>12</v>
      </c>
      <c r="F58" s="31" t="s">
        <v>12</v>
      </c>
      <c r="G58" s="32" t="s">
        <v>39</v>
      </c>
      <c r="H58" s="31"/>
      <c r="I58" s="31" t="s">
        <v>12</v>
      </c>
      <c r="J58" s="31" t="s">
        <v>12</v>
      </c>
      <c r="K58" s="33"/>
      <c r="L58" s="34"/>
      <c r="M58" s="35"/>
      <c r="N58" s="72"/>
      <c r="O58" s="64" t="s">
        <v>69</v>
      </c>
      <c r="Q58">
        <v>47</v>
      </c>
      <c r="R58">
        <v>1800</v>
      </c>
      <c r="S58">
        <v>47</v>
      </c>
      <c r="T58">
        <v>1800</v>
      </c>
    </row>
    <row r="59" spans="2:20" ht="18.600000000000001" thickTop="1"/>
    <row r="60" spans="2:20" ht="18.600000000000001" thickBot="1">
      <c r="B60" s="5" t="s">
        <v>73</v>
      </c>
    </row>
    <row r="61" spans="2:20" ht="42" customHeight="1" thickTop="1" thickBot="1">
      <c r="B61" s="324" t="s">
        <v>1</v>
      </c>
      <c r="C61" s="325"/>
      <c r="D61" s="128" t="s">
        <v>77</v>
      </c>
      <c r="E61" s="128" t="s">
        <v>3</v>
      </c>
      <c r="F61" s="128" t="s">
        <v>4</v>
      </c>
      <c r="G61" s="128" t="s">
        <v>5</v>
      </c>
      <c r="H61" s="128" t="s">
        <v>6</v>
      </c>
      <c r="I61" s="128" t="s">
        <v>7</v>
      </c>
      <c r="J61" s="128" t="s">
        <v>8</v>
      </c>
      <c r="K61" s="128" t="s">
        <v>9</v>
      </c>
      <c r="L61" s="128" t="s">
        <v>10</v>
      </c>
      <c r="M61" s="81" t="s">
        <v>11</v>
      </c>
      <c r="N61" s="326" t="s">
        <v>75</v>
      </c>
      <c r="O61" s="327"/>
    </row>
    <row r="62" spans="2:20" ht="28.95" customHeight="1" thickTop="1">
      <c r="B62" s="328" t="s">
        <v>21</v>
      </c>
      <c r="C62" s="120">
        <v>1</v>
      </c>
      <c r="D62" s="121" t="s">
        <v>12</v>
      </c>
      <c r="E62" s="121"/>
      <c r="F62" s="122"/>
      <c r="G62" s="123" t="s">
        <v>85</v>
      </c>
      <c r="H62" s="121" t="s">
        <v>12</v>
      </c>
      <c r="I62" s="121" t="s">
        <v>12</v>
      </c>
      <c r="J62" s="121"/>
      <c r="K62" s="121" t="s">
        <v>12</v>
      </c>
      <c r="L62" s="121" t="s">
        <v>12</v>
      </c>
      <c r="M62" s="124"/>
      <c r="N62" s="125"/>
      <c r="O62" s="126" t="s">
        <v>69</v>
      </c>
      <c r="Q62">
        <v>1</v>
      </c>
      <c r="R62">
        <v>1</v>
      </c>
      <c r="S62">
        <v>0</v>
      </c>
      <c r="T62">
        <v>0</v>
      </c>
    </row>
    <row r="63" spans="2:20" ht="20.399999999999999" customHeight="1">
      <c r="B63" s="329"/>
      <c r="C63" s="12" t="s">
        <v>40</v>
      </c>
      <c r="D63" s="13" t="s">
        <v>12</v>
      </c>
      <c r="E63" s="13"/>
      <c r="F63" s="14"/>
      <c r="G63" s="15" t="s">
        <v>86</v>
      </c>
      <c r="H63" s="13" t="s">
        <v>12</v>
      </c>
      <c r="I63" s="13" t="s">
        <v>12</v>
      </c>
      <c r="J63" s="14"/>
      <c r="K63" s="13" t="s">
        <v>12</v>
      </c>
      <c r="L63" s="13" t="s">
        <v>12</v>
      </c>
      <c r="M63" s="16" t="s">
        <v>12</v>
      </c>
      <c r="N63" s="68"/>
      <c r="O63" s="62" t="s">
        <v>69</v>
      </c>
      <c r="Q63">
        <v>1</v>
      </c>
      <c r="R63">
        <v>1</v>
      </c>
      <c r="S63">
        <v>0</v>
      </c>
      <c r="T63">
        <v>0</v>
      </c>
    </row>
    <row r="64" spans="2:20" ht="20.399999999999999" customHeight="1">
      <c r="B64" s="329"/>
      <c r="C64" s="12" t="s">
        <v>42</v>
      </c>
      <c r="D64" s="13" t="s">
        <v>12</v>
      </c>
      <c r="E64" s="13"/>
      <c r="F64" s="14"/>
      <c r="G64" s="15" t="s">
        <v>87</v>
      </c>
      <c r="H64" s="13" t="s">
        <v>12</v>
      </c>
      <c r="I64" s="13" t="s">
        <v>12</v>
      </c>
      <c r="J64" s="14"/>
      <c r="K64" s="13" t="s">
        <v>12</v>
      </c>
      <c r="L64" s="13" t="s">
        <v>12</v>
      </c>
      <c r="M64" s="16" t="s">
        <v>12</v>
      </c>
      <c r="N64" s="68"/>
      <c r="O64" s="62" t="s">
        <v>69</v>
      </c>
      <c r="Q64">
        <v>1</v>
      </c>
      <c r="R64">
        <v>1</v>
      </c>
      <c r="S64">
        <v>0</v>
      </c>
      <c r="T64">
        <v>0</v>
      </c>
    </row>
    <row r="65" spans="2:20" ht="20.399999999999999" customHeight="1">
      <c r="B65" s="329"/>
      <c r="C65" s="12" t="s">
        <v>43</v>
      </c>
      <c r="D65" s="13" t="s">
        <v>12</v>
      </c>
      <c r="E65" s="13"/>
      <c r="F65" s="14"/>
      <c r="G65" s="15" t="s">
        <v>88</v>
      </c>
      <c r="H65" s="13" t="s">
        <v>12</v>
      </c>
      <c r="I65" s="13" t="s">
        <v>12</v>
      </c>
      <c r="J65" s="14"/>
      <c r="K65" s="13" t="s">
        <v>12</v>
      </c>
      <c r="L65" s="13" t="s">
        <v>12</v>
      </c>
      <c r="M65" s="16" t="s">
        <v>12</v>
      </c>
      <c r="N65" s="68"/>
      <c r="O65" s="62" t="s">
        <v>69</v>
      </c>
      <c r="Q65">
        <v>1</v>
      </c>
      <c r="R65">
        <v>1</v>
      </c>
      <c r="S65">
        <v>0</v>
      </c>
      <c r="T65">
        <v>0</v>
      </c>
    </row>
    <row r="66" spans="2:20" ht="20.399999999999999" customHeight="1" thickBot="1">
      <c r="B66" s="330"/>
      <c r="C66" s="127">
        <v>4</v>
      </c>
      <c r="D66" s="51" t="s">
        <v>12</v>
      </c>
      <c r="E66" s="51"/>
      <c r="F66" s="51"/>
      <c r="G66" s="52" t="s">
        <v>89</v>
      </c>
      <c r="H66" s="51" t="s">
        <v>12</v>
      </c>
      <c r="I66" s="51" t="s">
        <v>12</v>
      </c>
      <c r="J66" s="53"/>
      <c r="K66" s="53"/>
      <c r="L66" s="53"/>
      <c r="M66" s="54" t="s">
        <v>12</v>
      </c>
      <c r="N66" s="74"/>
      <c r="O66" s="64" t="s">
        <v>69</v>
      </c>
      <c r="Q66">
        <v>1</v>
      </c>
      <c r="R66">
        <v>1</v>
      </c>
      <c r="S66">
        <v>0</v>
      </c>
      <c r="T66">
        <v>0</v>
      </c>
    </row>
    <row r="67" spans="2:20" ht="19.2" thickTop="1" thickBot="1"/>
    <row r="68" spans="2:20" ht="20.399999999999999" customHeight="1" thickTop="1">
      <c r="B68" s="331" t="s">
        <v>76</v>
      </c>
      <c r="C68" s="101" t="s">
        <v>50</v>
      </c>
      <c r="D68" s="102" t="s">
        <v>12</v>
      </c>
      <c r="E68" s="102"/>
      <c r="F68" s="103"/>
      <c r="G68" s="104" t="s">
        <v>83</v>
      </c>
      <c r="H68" s="102" t="s">
        <v>12</v>
      </c>
      <c r="I68" s="102"/>
      <c r="J68" s="103"/>
      <c r="K68" s="102"/>
      <c r="L68" s="102"/>
      <c r="M68" s="105" t="s">
        <v>12</v>
      </c>
      <c r="N68" s="106"/>
      <c r="O68" s="107" t="s">
        <v>69</v>
      </c>
      <c r="Q68">
        <v>1</v>
      </c>
      <c r="R68">
        <v>1</v>
      </c>
      <c r="S68">
        <v>0</v>
      </c>
      <c r="T68">
        <v>0</v>
      </c>
    </row>
    <row r="69" spans="2:20" ht="18.600000000000001" thickBot="1">
      <c r="B69" s="332"/>
      <c r="C69" s="108" t="s">
        <v>82</v>
      </c>
      <c r="D69" s="51" t="s">
        <v>12</v>
      </c>
      <c r="E69" s="51"/>
      <c r="F69" s="53"/>
      <c r="G69" s="52" t="s">
        <v>84</v>
      </c>
      <c r="H69" s="51" t="s">
        <v>12</v>
      </c>
      <c r="I69" s="51"/>
      <c r="J69" s="53"/>
      <c r="K69" s="51"/>
      <c r="L69" s="51"/>
      <c r="M69" s="109" t="s">
        <v>12</v>
      </c>
      <c r="N69" s="110"/>
      <c r="O69" s="111" t="s">
        <v>69</v>
      </c>
      <c r="Q69">
        <v>0</v>
      </c>
      <c r="R69">
        <v>0</v>
      </c>
      <c r="S69">
        <v>0</v>
      </c>
      <c r="T69">
        <v>0</v>
      </c>
    </row>
    <row r="70" spans="2:20" ht="18.600000000000001" thickTop="1">
      <c r="P70" t="s">
        <v>128</v>
      </c>
      <c r="Q70">
        <f>SUM(Q15:Q69)</f>
        <v>282</v>
      </c>
      <c r="R70">
        <f t="shared" ref="R70:T70" si="1">SUM(R15:R69)</f>
        <v>7473</v>
      </c>
      <c r="S70">
        <f t="shared" si="1"/>
        <v>299</v>
      </c>
      <c r="T70">
        <f t="shared" si="1"/>
        <v>7483</v>
      </c>
    </row>
    <row r="71" spans="2:20">
      <c r="B71" t="s">
        <v>90</v>
      </c>
      <c r="Q71">
        <v>141</v>
      </c>
      <c r="R71">
        <v>423</v>
      </c>
    </row>
    <row r="72" spans="2:20">
      <c r="B72" t="s">
        <v>91</v>
      </c>
      <c r="Q72">
        <v>141</v>
      </c>
      <c r="R72">
        <v>705</v>
      </c>
    </row>
    <row r="73" spans="2:20">
      <c r="B73" t="s">
        <v>92</v>
      </c>
    </row>
    <row r="74" spans="2:20">
      <c r="B74" t="s">
        <v>93</v>
      </c>
      <c r="Q74">
        <f>Q70-SUM(Q55:Q69)</f>
        <v>88</v>
      </c>
      <c r="S74">
        <f>S70-SUM(S55:S69)</f>
        <v>111</v>
      </c>
    </row>
    <row r="75" spans="2:20">
      <c r="Q75">
        <f>Q71+Q72+Q74</f>
        <v>370</v>
      </c>
    </row>
    <row r="76" spans="2:20">
      <c r="B76" t="s">
        <v>94</v>
      </c>
    </row>
    <row r="77" spans="2:20">
      <c r="B77" t="s">
        <v>95</v>
      </c>
    </row>
    <row r="78" spans="2:20">
      <c r="B78" t="s">
        <v>96</v>
      </c>
    </row>
    <row r="79" spans="2:20">
      <c r="B79" t="s">
        <v>97</v>
      </c>
    </row>
    <row r="80" spans="2:20">
      <c r="B80" t="s">
        <v>98</v>
      </c>
    </row>
    <row r="81" spans="2:2">
      <c r="B81" t="s">
        <v>99</v>
      </c>
    </row>
    <row r="82" spans="2:2">
      <c r="B82" t="s">
        <v>100</v>
      </c>
    </row>
    <row r="83" spans="2:2">
      <c r="B83" t="s">
        <v>120</v>
      </c>
    </row>
  </sheetData>
  <mergeCells count="26">
    <mergeCell ref="S2:T2"/>
    <mergeCell ref="Q13:R13"/>
    <mergeCell ref="S13:T13"/>
    <mergeCell ref="B15:B21"/>
    <mergeCell ref="B22:B32"/>
    <mergeCell ref="B8:C8"/>
    <mergeCell ref="B9:C9"/>
    <mergeCell ref="B10:C10"/>
    <mergeCell ref="B11:C11"/>
    <mergeCell ref="B14:C14"/>
    <mergeCell ref="N14:O14"/>
    <mergeCell ref="B3:C3"/>
    <mergeCell ref="N3:O3"/>
    <mergeCell ref="B4:C4"/>
    <mergeCell ref="B5:C5"/>
    <mergeCell ref="B6:C6"/>
    <mergeCell ref="B61:C61"/>
    <mergeCell ref="N61:O61"/>
    <mergeCell ref="B62:B66"/>
    <mergeCell ref="B68:B69"/>
    <mergeCell ref="Q2:R2"/>
    <mergeCell ref="B33:C33"/>
    <mergeCell ref="N33:O33"/>
    <mergeCell ref="B34:B54"/>
    <mergeCell ref="B55:B58"/>
    <mergeCell ref="B7:C7"/>
  </mergeCells>
  <phoneticPr fontId="5"/>
  <pageMargins left="0.31496062992125984" right="0.31496062992125984" top="0.35433070866141736" bottom="0.35433070866141736" header="0.31496062992125984" footer="0.31496062992125984"/>
  <pageSetup paperSize="9" scale="78" orientation="landscape" r:id="rId1"/>
  <rowBreaks count="2" manualBreakCount="2">
    <brk id="32" max="14" man="1"/>
    <brk id="59" max="16383"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新旧結果表比較</vt:lpstr>
      <vt:lpstr>新結果表一覧（集計範囲）</vt:lpstr>
      <vt:lpstr>Sheet1 (2)</vt:lpstr>
      <vt:lpstr>'Sheet1 (2)'!OLE_LINK1</vt:lpstr>
      <vt:lpstr>新旧結果表比較!OLE_LINK1</vt:lpstr>
      <vt:lpstr>新旧結果表比較!Print_Area</vt:lpstr>
    </vt:vector>
  </TitlesOfParts>
  <Company>総務省統計局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2020-12-24T12:30:40Z</cp:lastPrinted>
  <dcterms:created xsi:type="dcterms:W3CDTF">2020-03-23T00:09:04Z</dcterms:created>
  <dcterms:modified xsi:type="dcterms:W3CDTF">2021-01-15T04:44:12Z</dcterms:modified>
</cp:coreProperties>
</file>