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120" windowHeight="12225" activeTab="0"/>
  </bookViews>
  <sheets>
    <sheet name="東京圏" sheetId="1" r:id="rId1"/>
  </sheets>
  <definedNames>
    <definedName name="_xlnm.Print_Area" localSheetId="0">'東京圏'!$A$1:$K$57</definedName>
  </definedNames>
  <calcPr fullCalcOnLoad="1"/>
</workbook>
</file>

<file path=xl/sharedStrings.xml><?xml version="1.0" encoding="utf-8"?>
<sst xmlns="http://schemas.openxmlformats.org/spreadsheetml/2006/main" count="107" uniqueCount="61">
  <si>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</si>
  <si>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</si>
  <si>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</si>
  <si>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</si>
  <si>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</si>
  <si>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</si>
  <si>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対前年同期増減</t>
  </si>
  <si>
    <t>実  数</t>
  </si>
  <si>
    <t>率（％）</t>
  </si>
  <si>
    <t>全国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</si>
  <si>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</si>
  <si>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</si>
  <si>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</si>
  <si>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</si>
  <si>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</si>
  <si>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</si>
  <si>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</si>
  <si>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</si>
  <si>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</si>
  <si>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</si>
  <si>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</si>
  <si>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-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</si>
  <si>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</si>
  <si>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</si>
  <si>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</si>
  <si>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</si>
  <si>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</si>
  <si>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</si>
  <si>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</si>
  <si>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</si>
  <si>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</si>
  <si>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</si>
  <si>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</si>
  <si>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</si>
  <si>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</si>
  <si>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</si>
  <si>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</si>
  <si>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</si>
  <si>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</si>
  <si>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</si>
  <si>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</si>
  <si>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</si>
  <si>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</si>
  <si>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</si>
  <si>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</si>
  <si>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</si>
  <si>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</si>
  <si>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</si>
  <si>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</si>
  <si>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</si>
  <si>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</si>
  <si>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</si>
  <si>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</si>
  <si>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</si>
  <si>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</si>
  <si>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</si>
  <si>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</si>
  <si>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</si>
  <si>
    <t>東京圏の転入者数、転出者数及び転入超過数（平成23年３～11月期，平成24年３～11月期）</t>
  </si>
  <si>
    <t>平成24年
３～11月期　</t>
  </si>
  <si>
    <t>平成23年
３～11月期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</si>
</sst>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#\ ##0"/>
    <numFmt numFmtId="179" formatCode="0.0"/>
    <numFmt numFmtId="180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標準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/>
    </xf>
    <xf numFmtId="176" fontId="8" fillId="33" borderId="16" xfId="60" applyNumberFormat="1" applyFont="1" applyFill="1" applyBorder="1" applyAlignment="1">
      <alignment horizontal="right"/>
      <protection/>
    </xf>
    <xf numFmtId="176" fontId="8" fillId="33" borderId="16" xfId="0" applyNumberFormat="1" applyFont="1" applyFill="1" applyBorder="1" applyAlignment="1" quotePrefix="1">
      <alignment horizontal="right"/>
    </xf>
    <xf numFmtId="177" fontId="8" fillId="33" borderId="16" xfId="42" applyNumberFormat="1" applyFont="1" applyFill="1" applyBorder="1" applyAlignment="1">
      <alignment/>
    </xf>
    <xf numFmtId="176" fontId="8" fillId="33" borderId="0" xfId="0" applyNumberFormat="1" applyFont="1" applyFill="1" applyBorder="1" applyAlignment="1" quotePrefix="1">
      <alignment horizontal="right"/>
    </xf>
    <xf numFmtId="176" fontId="8" fillId="33" borderId="17" xfId="0" applyNumberFormat="1" applyFont="1" applyFill="1" applyBorder="1" applyAlignment="1" quotePrefix="1">
      <alignment horizontal="right"/>
    </xf>
    <xf numFmtId="0" fontId="7" fillId="33" borderId="0" xfId="0" applyFont="1" applyFill="1" applyAlignment="1">
      <alignment/>
    </xf>
    <xf numFmtId="176" fontId="8" fillId="33" borderId="17" xfId="60" applyNumberFormat="1" applyFont="1" applyFill="1" applyBorder="1" applyAlignment="1">
      <alignment horizontal="right"/>
      <protection/>
    </xf>
    <xf numFmtId="0" fontId="8" fillId="33" borderId="0" xfId="0" applyFont="1" applyFill="1" applyBorder="1" applyAlignment="1">
      <alignment horizontal="distributed"/>
    </xf>
    <xf numFmtId="0" fontId="8" fillId="33" borderId="18" xfId="0" applyFont="1" applyFill="1" applyBorder="1" applyAlignment="1">
      <alignment horizontal="distributed" vertical="center"/>
    </xf>
    <xf numFmtId="178" fontId="8" fillId="33" borderId="19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 quotePrefix="1">
      <alignment horizontal="right" vertical="center"/>
    </xf>
    <xf numFmtId="179" fontId="8" fillId="33" borderId="19" xfId="42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80" fontId="8" fillId="33" borderId="19" xfId="0" applyNumberFormat="1" applyFont="1" applyFill="1" applyBorder="1" applyAlignment="1" quotePrefix="1">
      <alignment horizontal="right" vertical="center"/>
    </xf>
    <xf numFmtId="177" fontId="8" fillId="33" borderId="19" xfId="42" applyNumberFormat="1" applyFont="1" applyFill="1" applyBorder="1" applyAlignment="1">
      <alignment vertical="center"/>
    </xf>
    <xf numFmtId="180" fontId="8" fillId="33" borderId="2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176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/>
    </xf>
    <xf numFmtId="176" fontId="8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zoomScalePageLayoutView="0" workbookViewId="0" topLeftCell="A1">
      <pane ySplit="6" topLeftCell="A7" activePane="bottomLeft" state="frozen"/>
      <selection pane="topLeft" activeCell="E34" sqref="E34"/>
      <selection pane="bottomLeft" activeCell="A1" sqref="A1"/>
    </sheetView>
  </sheetViews>
  <sheetFormatPr defaultColWidth="8.796875" defaultRowHeight="15"/>
  <cols>
    <col min="1" max="1" width="12.09765625" style="38" customWidth="1"/>
    <col min="2" max="3" width="11.59765625" style="38" bestFit="1" customWidth="1"/>
    <col min="4" max="4" width="10.59765625" style="38" customWidth="1"/>
    <col min="5" max="5" width="8.59765625" style="38" customWidth="1"/>
    <col min="6" max="7" width="11.59765625" style="38" bestFit="1" customWidth="1"/>
    <col min="8" max="8" width="10.59765625" style="38" customWidth="1"/>
    <col min="9" max="9" width="8.59765625" style="38" customWidth="1"/>
    <col min="10" max="11" width="9.59765625" style="38" customWidth="1"/>
    <col min="12" max="16384" width="9" style="38" customWidth="1"/>
  </cols>
  <sheetData>
    <row r="1" spans="1:11" s="3" customFormat="1" ht="28.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s="6" customFormat="1" ht="15" customHeight="1">
      <c r="A3" s="39" t="s">
        <v>1</v>
      </c>
      <c r="B3" s="42" t="s">
        <v>2</v>
      </c>
      <c r="C3" s="43"/>
      <c r="D3" s="43"/>
      <c r="E3" s="44"/>
      <c r="F3" s="42" t="s">
        <v>3</v>
      </c>
      <c r="G3" s="43"/>
      <c r="H3" s="43"/>
      <c r="I3" s="44"/>
      <c r="J3" s="7" t="s">
        <v>4</v>
      </c>
      <c r="K3" s="8"/>
    </row>
    <row r="4" spans="1:11" s="6" customFormat="1" ht="15" customHeight="1">
      <c r="A4" s="40"/>
      <c r="B4" s="45"/>
      <c r="C4" s="46"/>
      <c r="D4" s="46"/>
      <c r="E4" s="47"/>
      <c r="F4" s="45"/>
      <c r="G4" s="46"/>
      <c r="H4" s="46"/>
      <c r="I4" s="47"/>
      <c r="J4" s="48" t="s">
        <v>5</v>
      </c>
      <c r="K4" s="49"/>
    </row>
    <row r="5" spans="1:11" s="6" customFormat="1" ht="19.5" customHeight="1">
      <c r="A5" s="40"/>
      <c r="B5" s="50" t="s">
        <v>59</v>
      </c>
      <c r="C5" s="50" t="s">
        <v>60</v>
      </c>
      <c r="D5" s="9" t="s">
        <v>6</v>
      </c>
      <c r="E5" s="10"/>
      <c r="F5" s="50" t="s">
        <v>59</v>
      </c>
      <c r="G5" s="50" t="s">
        <v>60</v>
      </c>
      <c r="H5" s="9" t="s">
        <v>6</v>
      </c>
      <c r="I5" s="10"/>
      <c r="J5" s="50" t="s">
        <v>59</v>
      </c>
      <c r="K5" s="52" t="s">
        <v>60</v>
      </c>
    </row>
    <row r="6" spans="1:11" s="6" customFormat="1" ht="27.75" customHeight="1">
      <c r="A6" s="41"/>
      <c r="B6" s="51"/>
      <c r="C6" s="51"/>
      <c r="D6" s="11" t="s">
        <v>7</v>
      </c>
      <c r="E6" s="11" t="s">
        <v>8</v>
      </c>
      <c r="F6" s="51"/>
      <c r="G6" s="51"/>
      <c r="H6" s="11" t="s">
        <v>7</v>
      </c>
      <c r="I6" s="11" t="s">
        <v>8</v>
      </c>
      <c r="J6" s="51"/>
      <c r="K6" s="53"/>
    </row>
    <row r="7" spans="1:11" s="6" customFormat="1" ht="14.25">
      <c r="A7" s="12"/>
      <c r="B7" s="13"/>
      <c r="C7" s="13"/>
      <c r="D7" s="14"/>
      <c r="E7" s="14"/>
      <c r="F7" s="13"/>
      <c r="G7" s="13"/>
      <c r="H7" s="14"/>
      <c r="I7" s="14"/>
      <c r="J7" s="15"/>
      <c r="K7" s="16"/>
    </row>
    <row r="8" spans="1:11" s="23" customFormat="1" ht="14.25">
      <c r="A8" s="17" t="s">
        <v>9</v>
      </c>
      <c r="B8" s="18">
        <v>389014</v>
      </c>
      <c r="C8" s="18">
        <v>394467</v>
      </c>
      <c r="D8" s="19">
        <f>B8-C8</f>
        <v>-5453</v>
      </c>
      <c r="E8" s="20">
        <f>ROUND(D8/C8*100,1)</f>
        <v>-1.4</v>
      </c>
      <c r="F8" s="18">
        <v>322762</v>
      </c>
      <c r="G8" s="18">
        <v>334221</v>
      </c>
      <c r="H8" s="19">
        <f>F8-G8</f>
        <v>-11459</v>
      </c>
      <c r="I8" s="20">
        <f aca="true" t="shared" si="0" ref="I8:I55">ROUND(H8/G8*100,1)</f>
        <v>-3.4</v>
      </c>
      <c r="J8" s="21">
        <f>B8-F8</f>
        <v>66252</v>
      </c>
      <c r="K8" s="22">
        <f aca="true" t="shared" si="1" ref="K8:K55">C8-G8</f>
        <v>60246</v>
      </c>
    </row>
    <row r="9" spans="1:11" s="23" customFormat="1" ht="30" customHeight="1">
      <c r="A9" s="17" t="s">
        <v>10</v>
      </c>
      <c r="B9" s="18">
        <v>25033</v>
      </c>
      <c r="C9" s="18">
        <v>24507</v>
      </c>
      <c r="D9" s="19">
        <f aca="true" t="shared" si="2" ref="D9:D55">B9-C9</f>
        <v>526</v>
      </c>
      <c r="E9" s="20">
        <f aca="true" t="shared" si="3" ref="E9:E55">ROUND(D9/C9*100,1)</f>
        <v>2.1</v>
      </c>
      <c r="F9" s="18">
        <v>20560</v>
      </c>
      <c r="G9" s="18">
        <v>21383</v>
      </c>
      <c r="H9" s="19">
        <f aca="true" t="shared" si="4" ref="H9:H55">F9-G9</f>
        <v>-823</v>
      </c>
      <c r="I9" s="20">
        <f t="shared" si="0"/>
        <v>-3.8</v>
      </c>
      <c r="J9" s="21">
        <f aca="true" t="shared" si="5" ref="J9:J55">B9-F9</f>
        <v>4473</v>
      </c>
      <c r="K9" s="22">
        <f t="shared" si="1"/>
        <v>3124</v>
      </c>
    </row>
    <row r="10" spans="1:11" s="23" customFormat="1" ht="15.75" customHeight="1">
      <c r="A10" s="17" t="s">
        <v>11</v>
      </c>
      <c r="B10" s="18">
        <v>9058</v>
      </c>
      <c r="C10" s="18">
        <v>8735</v>
      </c>
      <c r="D10" s="19">
        <f t="shared" si="2"/>
        <v>323</v>
      </c>
      <c r="E10" s="20">
        <f t="shared" si="3"/>
        <v>3.7</v>
      </c>
      <c r="F10" s="18">
        <v>6204</v>
      </c>
      <c r="G10" s="18">
        <v>6190</v>
      </c>
      <c r="H10" s="19">
        <f t="shared" si="4"/>
        <v>14</v>
      </c>
      <c r="I10" s="20">
        <f t="shared" si="0"/>
        <v>0.2</v>
      </c>
      <c r="J10" s="21">
        <f t="shared" si="5"/>
        <v>2854</v>
      </c>
      <c r="K10" s="22">
        <f t="shared" si="1"/>
        <v>2545</v>
      </c>
    </row>
    <row r="11" spans="1:11" s="23" customFormat="1" ht="15.75" customHeight="1">
      <c r="A11" s="17" t="s">
        <v>12</v>
      </c>
      <c r="B11" s="18">
        <v>7306</v>
      </c>
      <c r="C11" s="18">
        <v>7867</v>
      </c>
      <c r="D11" s="19">
        <f t="shared" si="2"/>
        <v>-561</v>
      </c>
      <c r="E11" s="20">
        <f t="shared" si="3"/>
        <v>-7.1</v>
      </c>
      <c r="F11" s="18">
        <v>5133</v>
      </c>
      <c r="G11" s="18">
        <v>4875</v>
      </c>
      <c r="H11" s="19">
        <f t="shared" si="4"/>
        <v>258</v>
      </c>
      <c r="I11" s="20">
        <f t="shared" si="0"/>
        <v>5.3</v>
      </c>
      <c r="J11" s="21">
        <f t="shared" si="5"/>
        <v>2173</v>
      </c>
      <c r="K11" s="22">
        <f t="shared" si="1"/>
        <v>2992</v>
      </c>
    </row>
    <row r="12" spans="1:11" s="23" customFormat="1" ht="15.75" customHeight="1">
      <c r="A12" s="17" t="s">
        <v>13</v>
      </c>
      <c r="B12" s="18">
        <v>16640</v>
      </c>
      <c r="C12" s="18">
        <v>18650</v>
      </c>
      <c r="D12" s="19">
        <f t="shared" si="2"/>
        <v>-2010</v>
      </c>
      <c r="E12" s="20">
        <f t="shared" si="3"/>
        <v>-10.8</v>
      </c>
      <c r="F12" s="18">
        <v>14484</v>
      </c>
      <c r="G12" s="18">
        <v>12265</v>
      </c>
      <c r="H12" s="19">
        <f t="shared" si="4"/>
        <v>2219</v>
      </c>
      <c r="I12" s="20">
        <f t="shared" si="0"/>
        <v>18.1</v>
      </c>
      <c r="J12" s="21">
        <f t="shared" si="5"/>
        <v>2156</v>
      </c>
      <c r="K12" s="22">
        <f t="shared" si="1"/>
        <v>6385</v>
      </c>
    </row>
    <row r="13" spans="1:11" s="23" customFormat="1" ht="15.75" customHeight="1">
      <c r="A13" s="17" t="s">
        <v>14</v>
      </c>
      <c r="B13" s="18">
        <v>5845</v>
      </c>
      <c r="C13" s="18">
        <v>5878</v>
      </c>
      <c r="D13" s="19">
        <f t="shared" si="2"/>
        <v>-33</v>
      </c>
      <c r="E13" s="20">
        <f t="shared" si="3"/>
        <v>-0.6</v>
      </c>
      <c r="F13" s="18">
        <v>3878</v>
      </c>
      <c r="G13" s="18">
        <v>3899</v>
      </c>
      <c r="H13" s="19">
        <f t="shared" si="4"/>
        <v>-21</v>
      </c>
      <c r="I13" s="20">
        <f t="shared" si="0"/>
        <v>-0.5</v>
      </c>
      <c r="J13" s="21">
        <f t="shared" si="5"/>
        <v>1967</v>
      </c>
      <c r="K13" s="22">
        <f t="shared" si="1"/>
        <v>1979</v>
      </c>
    </row>
    <row r="14" spans="1:11" s="23" customFormat="1" ht="24" customHeight="1">
      <c r="A14" s="17" t="s">
        <v>15</v>
      </c>
      <c r="B14" s="18">
        <v>5901</v>
      </c>
      <c r="C14" s="18">
        <v>5888</v>
      </c>
      <c r="D14" s="19">
        <f t="shared" si="2"/>
        <v>13</v>
      </c>
      <c r="E14" s="20">
        <f t="shared" si="3"/>
        <v>0.2</v>
      </c>
      <c r="F14" s="18">
        <v>4145</v>
      </c>
      <c r="G14" s="18">
        <v>4017</v>
      </c>
      <c r="H14" s="19">
        <f t="shared" si="4"/>
        <v>128</v>
      </c>
      <c r="I14" s="20">
        <f t="shared" si="0"/>
        <v>3.2</v>
      </c>
      <c r="J14" s="21">
        <f t="shared" si="5"/>
        <v>1756</v>
      </c>
      <c r="K14" s="22">
        <f t="shared" si="1"/>
        <v>1871</v>
      </c>
    </row>
    <row r="15" spans="1:11" s="23" customFormat="1" ht="15.75" customHeight="1">
      <c r="A15" s="17" t="s">
        <v>16</v>
      </c>
      <c r="B15" s="18">
        <v>13416</v>
      </c>
      <c r="C15" s="18">
        <v>18830</v>
      </c>
      <c r="D15" s="19">
        <f t="shared" si="2"/>
        <v>-5414</v>
      </c>
      <c r="E15" s="20">
        <f t="shared" si="3"/>
        <v>-28.8</v>
      </c>
      <c r="F15" s="18">
        <v>7735</v>
      </c>
      <c r="G15" s="18">
        <v>7255</v>
      </c>
      <c r="H15" s="19">
        <f t="shared" si="4"/>
        <v>480</v>
      </c>
      <c r="I15" s="20">
        <f t="shared" si="0"/>
        <v>6.6</v>
      </c>
      <c r="J15" s="21">
        <f t="shared" si="5"/>
        <v>5681</v>
      </c>
      <c r="K15" s="22">
        <f t="shared" si="1"/>
        <v>11575</v>
      </c>
    </row>
    <row r="16" spans="1:11" s="23" customFormat="1" ht="15.75" customHeight="1">
      <c r="A16" s="17" t="s">
        <v>17</v>
      </c>
      <c r="B16" s="18">
        <v>25273</v>
      </c>
      <c r="C16" s="18">
        <v>25865</v>
      </c>
      <c r="D16" s="19">
        <f t="shared" si="2"/>
        <v>-592</v>
      </c>
      <c r="E16" s="20">
        <f t="shared" si="3"/>
        <v>-2.3</v>
      </c>
      <c r="F16" s="18">
        <v>20809</v>
      </c>
      <c r="G16" s="18">
        <v>20947</v>
      </c>
      <c r="H16" s="19">
        <f t="shared" si="4"/>
        <v>-138</v>
      </c>
      <c r="I16" s="20">
        <f t="shared" si="0"/>
        <v>-0.7</v>
      </c>
      <c r="J16" s="22">
        <f t="shared" si="5"/>
        <v>4464</v>
      </c>
      <c r="K16" s="22">
        <f t="shared" si="1"/>
        <v>4918</v>
      </c>
    </row>
    <row r="17" spans="1:11" s="23" customFormat="1" ht="15.75" customHeight="1">
      <c r="A17" s="17" t="s">
        <v>18</v>
      </c>
      <c r="B17" s="18">
        <v>14209</v>
      </c>
      <c r="C17" s="18">
        <v>14515</v>
      </c>
      <c r="D17" s="19">
        <f t="shared" si="2"/>
        <v>-306</v>
      </c>
      <c r="E17" s="20">
        <f t="shared" si="3"/>
        <v>-2.1</v>
      </c>
      <c r="F17" s="18">
        <v>11796</v>
      </c>
      <c r="G17" s="18">
        <v>11468</v>
      </c>
      <c r="H17" s="19">
        <f t="shared" si="4"/>
        <v>328</v>
      </c>
      <c r="I17" s="20">
        <f t="shared" si="0"/>
        <v>2.9</v>
      </c>
      <c r="J17" s="22">
        <f t="shared" si="5"/>
        <v>2413</v>
      </c>
      <c r="K17" s="22">
        <f t="shared" si="1"/>
        <v>3047</v>
      </c>
    </row>
    <row r="18" spans="1:11" s="23" customFormat="1" ht="15.75" customHeight="1">
      <c r="A18" s="17" t="s">
        <v>19</v>
      </c>
      <c r="B18" s="18">
        <v>13628</v>
      </c>
      <c r="C18" s="18">
        <v>13732</v>
      </c>
      <c r="D18" s="19">
        <f t="shared" si="2"/>
        <v>-104</v>
      </c>
      <c r="E18" s="20">
        <f t="shared" si="3"/>
        <v>-0.8</v>
      </c>
      <c r="F18" s="18">
        <v>11305</v>
      </c>
      <c r="G18" s="18">
        <v>11157</v>
      </c>
      <c r="H18" s="19">
        <f t="shared" si="4"/>
        <v>148</v>
      </c>
      <c r="I18" s="20">
        <f t="shared" si="0"/>
        <v>1.3</v>
      </c>
      <c r="J18" s="22">
        <f t="shared" si="5"/>
        <v>2323</v>
      </c>
      <c r="K18" s="22">
        <f t="shared" si="1"/>
        <v>2575</v>
      </c>
    </row>
    <row r="19" spans="1:11" s="23" customFormat="1" ht="24" customHeight="1">
      <c r="A19" s="17" t="s">
        <v>20</v>
      </c>
      <c r="B19" s="18" t="s">
        <v>21</v>
      </c>
      <c r="C19" s="18" t="s">
        <v>21</v>
      </c>
      <c r="D19" s="18" t="s">
        <v>21</v>
      </c>
      <c r="E19" s="18" t="s">
        <v>21</v>
      </c>
      <c r="F19" s="18" t="s">
        <v>21</v>
      </c>
      <c r="G19" s="18" t="s">
        <v>21</v>
      </c>
      <c r="H19" s="18" t="s">
        <v>21</v>
      </c>
      <c r="I19" s="18" t="s">
        <v>21</v>
      </c>
      <c r="J19" s="18" t="s">
        <v>21</v>
      </c>
      <c r="K19" s="24" t="s">
        <v>21</v>
      </c>
    </row>
    <row r="20" spans="1:11" s="23" customFormat="1" ht="15.75" customHeight="1">
      <c r="A20" s="17" t="s">
        <v>22</v>
      </c>
      <c r="B20" s="18" t="s">
        <v>21</v>
      </c>
      <c r="C20" s="18" t="s">
        <v>21</v>
      </c>
      <c r="D20" s="18" t="s">
        <v>21</v>
      </c>
      <c r="E20" s="18" t="s">
        <v>21</v>
      </c>
      <c r="F20" s="18" t="s">
        <v>21</v>
      </c>
      <c r="G20" s="18" t="s">
        <v>21</v>
      </c>
      <c r="H20" s="18" t="s">
        <v>21</v>
      </c>
      <c r="I20" s="18" t="s">
        <v>21</v>
      </c>
      <c r="J20" s="18" t="s">
        <v>21</v>
      </c>
      <c r="K20" s="24" t="s">
        <v>21</v>
      </c>
    </row>
    <row r="21" spans="1:11" s="23" customFormat="1" ht="15.75" customHeight="1">
      <c r="A21" s="17" t="s">
        <v>23</v>
      </c>
      <c r="B21" s="18" t="s">
        <v>21</v>
      </c>
      <c r="C21" s="18" t="s">
        <v>21</v>
      </c>
      <c r="D21" s="18" t="s">
        <v>21</v>
      </c>
      <c r="E21" s="18" t="s">
        <v>21</v>
      </c>
      <c r="F21" s="18" t="s">
        <v>21</v>
      </c>
      <c r="G21" s="18" t="s">
        <v>21</v>
      </c>
      <c r="H21" s="18" t="s">
        <v>21</v>
      </c>
      <c r="I21" s="18" t="s">
        <v>21</v>
      </c>
      <c r="J21" s="18" t="s">
        <v>21</v>
      </c>
      <c r="K21" s="24" t="s">
        <v>21</v>
      </c>
    </row>
    <row r="22" spans="1:11" s="23" customFormat="1" ht="15.75" customHeight="1">
      <c r="A22" s="17" t="s">
        <v>24</v>
      </c>
      <c r="B22" s="18" t="s">
        <v>21</v>
      </c>
      <c r="C22" s="18" t="s">
        <v>21</v>
      </c>
      <c r="D22" s="18" t="s">
        <v>21</v>
      </c>
      <c r="E22" s="18" t="s">
        <v>21</v>
      </c>
      <c r="F22" s="18" t="s">
        <v>21</v>
      </c>
      <c r="G22" s="18" t="s">
        <v>21</v>
      </c>
      <c r="H22" s="18" t="s">
        <v>21</v>
      </c>
      <c r="I22" s="18" t="s">
        <v>21</v>
      </c>
      <c r="J22" s="18" t="s">
        <v>21</v>
      </c>
      <c r="K22" s="24" t="s">
        <v>21</v>
      </c>
    </row>
    <row r="23" spans="1:11" s="23" customFormat="1" ht="15.75" customHeight="1">
      <c r="A23" s="17" t="s">
        <v>25</v>
      </c>
      <c r="B23" s="18">
        <v>12585</v>
      </c>
      <c r="C23" s="18">
        <v>12226</v>
      </c>
      <c r="D23" s="19">
        <f t="shared" si="2"/>
        <v>359</v>
      </c>
      <c r="E23" s="20">
        <f t="shared" si="3"/>
        <v>2.9</v>
      </c>
      <c r="F23" s="18">
        <v>9198</v>
      </c>
      <c r="G23" s="18">
        <v>9414</v>
      </c>
      <c r="H23" s="19">
        <f t="shared" si="4"/>
        <v>-216</v>
      </c>
      <c r="I23" s="20">
        <f t="shared" si="0"/>
        <v>-2.3</v>
      </c>
      <c r="J23" s="22">
        <f t="shared" si="5"/>
        <v>3387</v>
      </c>
      <c r="K23" s="22">
        <f t="shared" si="1"/>
        <v>2812</v>
      </c>
    </row>
    <row r="24" spans="1:11" s="23" customFormat="1" ht="24" customHeight="1">
      <c r="A24" s="17" t="s">
        <v>26</v>
      </c>
      <c r="B24" s="18">
        <v>3300</v>
      </c>
      <c r="C24" s="18">
        <v>3314</v>
      </c>
      <c r="D24" s="19">
        <f t="shared" si="2"/>
        <v>-14</v>
      </c>
      <c r="E24" s="20">
        <f t="shared" si="3"/>
        <v>-0.4</v>
      </c>
      <c r="F24" s="18">
        <v>2716</v>
      </c>
      <c r="G24" s="18">
        <v>2979</v>
      </c>
      <c r="H24" s="19">
        <f t="shared" si="4"/>
        <v>-263</v>
      </c>
      <c r="I24" s="20">
        <f t="shared" si="0"/>
        <v>-8.8</v>
      </c>
      <c r="J24" s="22">
        <f t="shared" si="5"/>
        <v>584</v>
      </c>
      <c r="K24" s="22">
        <f t="shared" si="1"/>
        <v>335</v>
      </c>
    </row>
    <row r="25" spans="1:11" s="23" customFormat="1" ht="15.75" customHeight="1">
      <c r="A25" s="17" t="s">
        <v>27</v>
      </c>
      <c r="B25" s="18">
        <v>4082</v>
      </c>
      <c r="C25" s="18">
        <v>3942</v>
      </c>
      <c r="D25" s="19">
        <f t="shared" si="2"/>
        <v>140</v>
      </c>
      <c r="E25" s="20">
        <f t="shared" si="3"/>
        <v>3.6</v>
      </c>
      <c r="F25" s="18">
        <v>3379</v>
      </c>
      <c r="G25" s="18">
        <v>3327</v>
      </c>
      <c r="H25" s="19">
        <f t="shared" si="4"/>
        <v>52</v>
      </c>
      <c r="I25" s="20">
        <f t="shared" si="0"/>
        <v>1.6</v>
      </c>
      <c r="J25" s="22">
        <f t="shared" si="5"/>
        <v>703</v>
      </c>
      <c r="K25" s="22">
        <f t="shared" si="1"/>
        <v>615</v>
      </c>
    </row>
    <row r="26" spans="1:11" s="23" customFormat="1" ht="15.75" customHeight="1">
      <c r="A26" s="17" t="s">
        <v>28</v>
      </c>
      <c r="B26" s="18">
        <v>1797</v>
      </c>
      <c r="C26" s="18">
        <v>1726</v>
      </c>
      <c r="D26" s="19">
        <f t="shared" si="2"/>
        <v>71</v>
      </c>
      <c r="E26" s="20">
        <f t="shared" si="3"/>
        <v>4.1</v>
      </c>
      <c r="F26" s="18">
        <v>1379</v>
      </c>
      <c r="G26" s="18">
        <v>1473</v>
      </c>
      <c r="H26" s="19">
        <f t="shared" si="4"/>
        <v>-94</v>
      </c>
      <c r="I26" s="20">
        <f t="shared" si="0"/>
        <v>-6.4</v>
      </c>
      <c r="J26" s="22">
        <f t="shared" si="5"/>
        <v>418</v>
      </c>
      <c r="K26" s="22">
        <f t="shared" si="1"/>
        <v>253</v>
      </c>
    </row>
    <row r="27" spans="1:11" s="23" customFormat="1" ht="15.75" customHeight="1">
      <c r="A27" s="17" t="s">
        <v>29</v>
      </c>
      <c r="B27" s="18">
        <v>6897</v>
      </c>
      <c r="C27" s="18">
        <v>6938</v>
      </c>
      <c r="D27" s="19">
        <f t="shared" si="2"/>
        <v>-41</v>
      </c>
      <c r="E27" s="20">
        <f t="shared" si="3"/>
        <v>-0.6</v>
      </c>
      <c r="F27" s="18">
        <v>5947</v>
      </c>
      <c r="G27" s="18">
        <v>5683</v>
      </c>
      <c r="H27" s="19">
        <f t="shared" si="4"/>
        <v>264</v>
      </c>
      <c r="I27" s="20">
        <f t="shared" si="0"/>
        <v>4.6</v>
      </c>
      <c r="J27" s="22">
        <f t="shared" si="5"/>
        <v>950</v>
      </c>
      <c r="K27" s="22">
        <f t="shared" si="1"/>
        <v>1255</v>
      </c>
    </row>
    <row r="28" spans="1:11" s="23" customFormat="1" ht="15.75" customHeight="1">
      <c r="A28" s="17" t="s">
        <v>30</v>
      </c>
      <c r="B28" s="18">
        <v>11943</v>
      </c>
      <c r="C28" s="18">
        <v>12210</v>
      </c>
      <c r="D28" s="19">
        <f t="shared" si="2"/>
        <v>-267</v>
      </c>
      <c r="E28" s="20">
        <f t="shared" si="3"/>
        <v>-2.2</v>
      </c>
      <c r="F28" s="18">
        <v>10724</v>
      </c>
      <c r="G28" s="18">
        <v>11519</v>
      </c>
      <c r="H28" s="19">
        <f t="shared" si="4"/>
        <v>-795</v>
      </c>
      <c r="I28" s="20">
        <f t="shared" si="0"/>
        <v>-6.9</v>
      </c>
      <c r="J28" s="22">
        <f t="shared" si="5"/>
        <v>1219</v>
      </c>
      <c r="K28" s="22">
        <f t="shared" si="1"/>
        <v>691</v>
      </c>
    </row>
    <row r="29" spans="1:11" s="23" customFormat="1" ht="24" customHeight="1">
      <c r="A29" s="17" t="s">
        <v>31</v>
      </c>
      <c r="B29" s="18">
        <v>4652</v>
      </c>
      <c r="C29" s="18">
        <v>4368</v>
      </c>
      <c r="D29" s="19">
        <f t="shared" si="2"/>
        <v>284</v>
      </c>
      <c r="E29" s="20">
        <f t="shared" si="3"/>
        <v>6.5</v>
      </c>
      <c r="F29" s="18">
        <v>3449</v>
      </c>
      <c r="G29" s="18">
        <v>3772</v>
      </c>
      <c r="H29" s="19">
        <f t="shared" si="4"/>
        <v>-323</v>
      </c>
      <c r="I29" s="20">
        <f t="shared" si="0"/>
        <v>-8.6</v>
      </c>
      <c r="J29" s="22">
        <f t="shared" si="5"/>
        <v>1203</v>
      </c>
      <c r="K29" s="22">
        <f t="shared" si="1"/>
        <v>596</v>
      </c>
    </row>
    <row r="30" spans="1:11" s="23" customFormat="1" ht="15.75" customHeight="1">
      <c r="A30" s="17" t="s">
        <v>32</v>
      </c>
      <c r="B30" s="18">
        <v>22031</v>
      </c>
      <c r="C30" s="18">
        <v>21651</v>
      </c>
      <c r="D30" s="19">
        <f t="shared" si="2"/>
        <v>380</v>
      </c>
      <c r="E30" s="20">
        <f t="shared" si="3"/>
        <v>1.8</v>
      </c>
      <c r="F30" s="18">
        <v>18457</v>
      </c>
      <c r="G30" s="18">
        <v>19154</v>
      </c>
      <c r="H30" s="19">
        <f t="shared" si="4"/>
        <v>-697</v>
      </c>
      <c r="I30" s="20">
        <f t="shared" si="0"/>
        <v>-3.6</v>
      </c>
      <c r="J30" s="22">
        <f t="shared" si="5"/>
        <v>3574</v>
      </c>
      <c r="K30" s="22">
        <f t="shared" si="1"/>
        <v>2497</v>
      </c>
    </row>
    <row r="31" spans="1:11" s="23" customFormat="1" ht="15.75" customHeight="1">
      <c r="A31" s="17" t="s">
        <v>33</v>
      </c>
      <c r="B31" s="18">
        <v>26375</v>
      </c>
      <c r="C31" s="18">
        <v>25448</v>
      </c>
      <c r="D31" s="19">
        <f t="shared" si="2"/>
        <v>927</v>
      </c>
      <c r="E31" s="20">
        <f t="shared" si="3"/>
        <v>3.6</v>
      </c>
      <c r="F31" s="18">
        <v>22903</v>
      </c>
      <c r="G31" s="18">
        <v>23167</v>
      </c>
      <c r="H31" s="19">
        <f t="shared" si="4"/>
        <v>-264</v>
      </c>
      <c r="I31" s="20">
        <f t="shared" si="0"/>
        <v>-1.1</v>
      </c>
      <c r="J31" s="22">
        <f t="shared" si="5"/>
        <v>3472</v>
      </c>
      <c r="K31" s="22">
        <f t="shared" si="1"/>
        <v>2281</v>
      </c>
    </row>
    <row r="32" spans="1:11" s="23" customFormat="1" ht="15.75" customHeight="1">
      <c r="A32" s="17" t="s">
        <v>34</v>
      </c>
      <c r="B32" s="18">
        <v>4718</v>
      </c>
      <c r="C32" s="18">
        <v>4419</v>
      </c>
      <c r="D32" s="19">
        <f t="shared" si="2"/>
        <v>299</v>
      </c>
      <c r="E32" s="20">
        <f t="shared" si="3"/>
        <v>6.8</v>
      </c>
      <c r="F32" s="18">
        <v>3888</v>
      </c>
      <c r="G32" s="18">
        <v>4327</v>
      </c>
      <c r="H32" s="19">
        <f t="shared" si="4"/>
        <v>-439</v>
      </c>
      <c r="I32" s="20">
        <f t="shared" si="0"/>
        <v>-10.1</v>
      </c>
      <c r="J32" s="22">
        <f t="shared" si="5"/>
        <v>830</v>
      </c>
      <c r="K32" s="22">
        <f t="shared" si="1"/>
        <v>92</v>
      </c>
    </row>
    <row r="33" spans="1:11" s="23" customFormat="1" ht="15.75" customHeight="1">
      <c r="A33" s="17" t="s">
        <v>35</v>
      </c>
      <c r="B33" s="18">
        <v>3382</v>
      </c>
      <c r="C33" s="18">
        <v>3420</v>
      </c>
      <c r="D33" s="19">
        <f t="shared" si="2"/>
        <v>-38</v>
      </c>
      <c r="E33" s="20">
        <f t="shared" si="3"/>
        <v>-1.1</v>
      </c>
      <c r="F33" s="18">
        <v>2859</v>
      </c>
      <c r="G33" s="18">
        <v>3133</v>
      </c>
      <c r="H33" s="19">
        <f t="shared" si="4"/>
        <v>-274</v>
      </c>
      <c r="I33" s="20">
        <f t="shared" si="0"/>
        <v>-8.7</v>
      </c>
      <c r="J33" s="22">
        <f t="shared" si="5"/>
        <v>523</v>
      </c>
      <c r="K33" s="22">
        <f t="shared" si="1"/>
        <v>287</v>
      </c>
    </row>
    <row r="34" spans="1:11" s="23" customFormat="1" ht="24" customHeight="1">
      <c r="A34" s="17" t="s">
        <v>36</v>
      </c>
      <c r="B34" s="18">
        <v>8533</v>
      </c>
      <c r="C34" s="18">
        <v>8194</v>
      </c>
      <c r="D34" s="19">
        <f t="shared" si="2"/>
        <v>339</v>
      </c>
      <c r="E34" s="20">
        <f t="shared" si="3"/>
        <v>4.1</v>
      </c>
      <c r="F34" s="18">
        <v>7686</v>
      </c>
      <c r="G34" s="18">
        <v>8049</v>
      </c>
      <c r="H34" s="19">
        <f t="shared" si="4"/>
        <v>-363</v>
      </c>
      <c r="I34" s="20">
        <f t="shared" si="0"/>
        <v>-4.5</v>
      </c>
      <c r="J34" s="22">
        <f t="shared" si="5"/>
        <v>847</v>
      </c>
      <c r="K34" s="22">
        <f t="shared" si="1"/>
        <v>145</v>
      </c>
    </row>
    <row r="35" spans="1:11" s="23" customFormat="1" ht="15.75" customHeight="1">
      <c r="A35" s="17" t="s">
        <v>37</v>
      </c>
      <c r="B35" s="18">
        <v>32249</v>
      </c>
      <c r="C35" s="18">
        <v>32589</v>
      </c>
      <c r="D35" s="19">
        <f t="shared" si="2"/>
        <v>-340</v>
      </c>
      <c r="E35" s="20">
        <f t="shared" si="3"/>
        <v>-1</v>
      </c>
      <c r="F35" s="18">
        <v>27837</v>
      </c>
      <c r="G35" s="18">
        <v>29525</v>
      </c>
      <c r="H35" s="19">
        <f t="shared" si="4"/>
        <v>-1688</v>
      </c>
      <c r="I35" s="20">
        <f t="shared" si="0"/>
        <v>-5.7</v>
      </c>
      <c r="J35" s="22">
        <f t="shared" si="5"/>
        <v>4412</v>
      </c>
      <c r="K35" s="22">
        <f t="shared" si="1"/>
        <v>3064</v>
      </c>
    </row>
    <row r="36" spans="1:11" s="23" customFormat="1" ht="15.75" customHeight="1">
      <c r="A36" s="17" t="s">
        <v>38</v>
      </c>
      <c r="B36" s="18">
        <v>18959</v>
      </c>
      <c r="C36" s="18">
        <v>19301</v>
      </c>
      <c r="D36" s="19">
        <f t="shared" si="2"/>
        <v>-342</v>
      </c>
      <c r="E36" s="20">
        <f t="shared" si="3"/>
        <v>-1.8</v>
      </c>
      <c r="F36" s="18">
        <v>15687</v>
      </c>
      <c r="G36" s="18">
        <v>16615</v>
      </c>
      <c r="H36" s="19">
        <f t="shared" si="4"/>
        <v>-928</v>
      </c>
      <c r="I36" s="20">
        <f t="shared" si="0"/>
        <v>-5.6</v>
      </c>
      <c r="J36" s="22">
        <f t="shared" si="5"/>
        <v>3272</v>
      </c>
      <c r="K36" s="22">
        <f t="shared" si="1"/>
        <v>2686</v>
      </c>
    </row>
    <row r="37" spans="1:11" s="23" customFormat="1" ht="15.75" customHeight="1">
      <c r="A37" s="17" t="s">
        <v>39</v>
      </c>
      <c r="B37" s="18">
        <v>3590</v>
      </c>
      <c r="C37" s="18">
        <v>3526</v>
      </c>
      <c r="D37" s="19">
        <f t="shared" si="2"/>
        <v>64</v>
      </c>
      <c r="E37" s="20">
        <f t="shared" si="3"/>
        <v>1.8</v>
      </c>
      <c r="F37" s="18">
        <v>2863</v>
      </c>
      <c r="G37" s="18">
        <v>3159</v>
      </c>
      <c r="H37" s="19">
        <f t="shared" si="4"/>
        <v>-296</v>
      </c>
      <c r="I37" s="20">
        <f t="shared" si="0"/>
        <v>-9.4</v>
      </c>
      <c r="J37" s="22">
        <f t="shared" si="5"/>
        <v>727</v>
      </c>
      <c r="K37" s="22">
        <f t="shared" si="1"/>
        <v>367</v>
      </c>
    </row>
    <row r="38" spans="1:11" s="23" customFormat="1" ht="15.75" customHeight="1">
      <c r="A38" s="17" t="s">
        <v>40</v>
      </c>
      <c r="B38" s="18">
        <v>1691</v>
      </c>
      <c r="C38" s="18">
        <v>1877</v>
      </c>
      <c r="D38" s="19">
        <f t="shared" si="2"/>
        <v>-186</v>
      </c>
      <c r="E38" s="20">
        <f t="shared" si="3"/>
        <v>-9.9</v>
      </c>
      <c r="F38" s="18">
        <v>1379</v>
      </c>
      <c r="G38" s="18">
        <v>1557</v>
      </c>
      <c r="H38" s="19">
        <f t="shared" si="4"/>
        <v>-178</v>
      </c>
      <c r="I38" s="20">
        <f t="shared" si="0"/>
        <v>-11.4</v>
      </c>
      <c r="J38" s="22">
        <f t="shared" si="5"/>
        <v>312</v>
      </c>
      <c r="K38" s="22">
        <f t="shared" si="1"/>
        <v>320</v>
      </c>
    </row>
    <row r="39" spans="1:11" s="23" customFormat="1" ht="24" customHeight="1">
      <c r="A39" s="17" t="s">
        <v>41</v>
      </c>
      <c r="B39" s="18">
        <v>1589</v>
      </c>
      <c r="C39" s="18">
        <v>1454</v>
      </c>
      <c r="D39" s="19">
        <f t="shared" si="2"/>
        <v>135</v>
      </c>
      <c r="E39" s="20">
        <f t="shared" si="3"/>
        <v>9.3</v>
      </c>
      <c r="F39" s="18">
        <v>1103</v>
      </c>
      <c r="G39" s="18">
        <v>1262</v>
      </c>
      <c r="H39" s="19">
        <f t="shared" si="4"/>
        <v>-159</v>
      </c>
      <c r="I39" s="20">
        <f t="shared" si="0"/>
        <v>-12.6</v>
      </c>
      <c r="J39" s="22">
        <f t="shared" si="5"/>
        <v>486</v>
      </c>
      <c r="K39" s="22">
        <f t="shared" si="1"/>
        <v>192</v>
      </c>
    </row>
    <row r="40" spans="1:11" s="23" customFormat="1" ht="15.75" customHeight="1">
      <c r="A40" s="17" t="s">
        <v>42</v>
      </c>
      <c r="B40" s="18">
        <v>1552</v>
      </c>
      <c r="C40" s="18">
        <v>1536</v>
      </c>
      <c r="D40" s="19">
        <f t="shared" si="2"/>
        <v>16</v>
      </c>
      <c r="E40" s="20">
        <f t="shared" si="3"/>
        <v>1</v>
      </c>
      <c r="F40" s="18">
        <v>1407</v>
      </c>
      <c r="G40" s="18">
        <v>1590</v>
      </c>
      <c r="H40" s="19">
        <f t="shared" si="4"/>
        <v>-183</v>
      </c>
      <c r="I40" s="20">
        <f t="shared" si="0"/>
        <v>-11.5</v>
      </c>
      <c r="J40" s="22">
        <f t="shared" si="5"/>
        <v>145</v>
      </c>
      <c r="K40" s="22">
        <f t="shared" si="1"/>
        <v>-54</v>
      </c>
    </row>
    <row r="41" spans="1:11" s="23" customFormat="1" ht="15.75" customHeight="1">
      <c r="A41" s="17" t="s">
        <v>43</v>
      </c>
      <c r="B41" s="18">
        <v>4817</v>
      </c>
      <c r="C41" s="18">
        <v>4596</v>
      </c>
      <c r="D41" s="19">
        <f t="shared" si="2"/>
        <v>221</v>
      </c>
      <c r="E41" s="20">
        <f t="shared" si="3"/>
        <v>4.8</v>
      </c>
      <c r="F41" s="18">
        <v>4618</v>
      </c>
      <c r="G41" s="18">
        <v>4576</v>
      </c>
      <c r="H41" s="19">
        <f t="shared" si="4"/>
        <v>42</v>
      </c>
      <c r="I41" s="20">
        <f t="shared" si="0"/>
        <v>0.9</v>
      </c>
      <c r="J41" s="22">
        <f t="shared" si="5"/>
        <v>199</v>
      </c>
      <c r="K41" s="22">
        <f t="shared" si="1"/>
        <v>20</v>
      </c>
    </row>
    <row r="42" spans="1:11" s="23" customFormat="1" ht="15.75" customHeight="1">
      <c r="A42" s="17" t="s">
        <v>44</v>
      </c>
      <c r="B42" s="18">
        <v>9841</v>
      </c>
      <c r="C42" s="18">
        <v>9792</v>
      </c>
      <c r="D42" s="19">
        <f t="shared" si="2"/>
        <v>49</v>
      </c>
      <c r="E42" s="20">
        <f t="shared" si="3"/>
        <v>0.5</v>
      </c>
      <c r="F42" s="18">
        <v>8352</v>
      </c>
      <c r="G42" s="18">
        <v>8821</v>
      </c>
      <c r="H42" s="19">
        <f t="shared" si="4"/>
        <v>-469</v>
      </c>
      <c r="I42" s="20">
        <f t="shared" si="0"/>
        <v>-5.3</v>
      </c>
      <c r="J42" s="22">
        <f t="shared" si="5"/>
        <v>1489</v>
      </c>
      <c r="K42" s="22">
        <f t="shared" si="1"/>
        <v>971</v>
      </c>
    </row>
    <row r="43" spans="1:11" s="23" customFormat="1" ht="15.75" customHeight="1">
      <c r="A43" s="17" t="s">
        <v>45</v>
      </c>
      <c r="B43" s="18">
        <v>4223</v>
      </c>
      <c r="C43" s="18">
        <v>4136</v>
      </c>
      <c r="D43" s="19">
        <f t="shared" si="2"/>
        <v>87</v>
      </c>
      <c r="E43" s="20">
        <f t="shared" si="3"/>
        <v>2.1</v>
      </c>
      <c r="F43" s="18">
        <v>3317</v>
      </c>
      <c r="G43" s="18">
        <v>3634</v>
      </c>
      <c r="H43" s="19">
        <f t="shared" si="4"/>
        <v>-317</v>
      </c>
      <c r="I43" s="20">
        <f t="shared" si="0"/>
        <v>-8.7</v>
      </c>
      <c r="J43" s="22">
        <f t="shared" si="5"/>
        <v>906</v>
      </c>
      <c r="K43" s="22">
        <f t="shared" si="1"/>
        <v>502</v>
      </c>
    </row>
    <row r="44" spans="1:11" s="23" customFormat="1" ht="24" customHeight="1">
      <c r="A44" s="17" t="s">
        <v>46</v>
      </c>
      <c r="B44" s="18">
        <v>1698</v>
      </c>
      <c r="C44" s="18">
        <v>1692</v>
      </c>
      <c r="D44" s="19">
        <f t="shared" si="2"/>
        <v>6</v>
      </c>
      <c r="E44" s="20">
        <f t="shared" si="3"/>
        <v>0.4</v>
      </c>
      <c r="F44" s="18">
        <v>1456</v>
      </c>
      <c r="G44" s="18">
        <v>1499</v>
      </c>
      <c r="H44" s="19">
        <f t="shared" si="4"/>
        <v>-43</v>
      </c>
      <c r="I44" s="20">
        <f t="shared" si="0"/>
        <v>-2.9</v>
      </c>
      <c r="J44" s="22">
        <f t="shared" si="5"/>
        <v>242</v>
      </c>
      <c r="K44" s="22">
        <f t="shared" si="1"/>
        <v>193</v>
      </c>
    </row>
    <row r="45" spans="1:11" s="23" customFormat="1" ht="15.75" customHeight="1">
      <c r="A45" s="17" t="s">
        <v>47</v>
      </c>
      <c r="B45" s="18">
        <v>3044</v>
      </c>
      <c r="C45" s="18">
        <v>2900</v>
      </c>
      <c r="D45" s="19">
        <f t="shared" si="2"/>
        <v>144</v>
      </c>
      <c r="E45" s="20">
        <f t="shared" si="3"/>
        <v>5</v>
      </c>
      <c r="F45" s="18">
        <v>2752</v>
      </c>
      <c r="G45" s="18">
        <v>2742</v>
      </c>
      <c r="H45" s="19">
        <f t="shared" si="4"/>
        <v>10</v>
      </c>
      <c r="I45" s="20">
        <f t="shared" si="0"/>
        <v>0.4</v>
      </c>
      <c r="J45" s="22">
        <f t="shared" si="5"/>
        <v>292</v>
      </c>
      <c r="K45" s="22">
        <f t="shared" si="1"/>
        <v>158</v>
      </c>
    </row>
    <row r="46" spans="1:11" s="23" customFormat="1" ht="15.75" customHeight="1">
      <c r="A46" s="17" t="s">
        <v>48</v>
      </c>
      <c r="B46" s="18">
        <v>3679</v>
      </c>
      <c r="C46" s="18">
        <v>3593</v>
      </c>
      <c r="D46" s="19">
        <f t="shared" si="2"/>
        <v>86</v>
      </c>
      <c r="E46" s="20">
        <f t="shared" si="3"/>
        <v>2.4</v>
      </c>
      <c r="F46" s="18">
        <v>2837</v>
      </c>
      <c r="G46" s="18">
        <v>3129</v>
      </c>
      <c r="H46" s="19">
        <f t="shared" si="4"/>
        <v>-292</v>
      </c>
      <c r="I46" s="20">
        <f t="shared" si="0"/>
        <v>-9.3</v>
      </c>
      <c r="J46" s="22">
        <f t="shared" si="5"/>
        <v>842</v>
      </c>
      <c r="K46" s="22">
        <f t="shared" si="1"/>
        <v>464</v>
      </c>
    </row>
    <row r="47" spans="1:11" s="23" customFormat="1" ht="15.75" customHeight="1">
      <c r="A47" s="17" t="s">
        <v>49</v>
      </c>
      <c r="B47" s="18">
        <v>1888</v>
      </c>
      <c r="C47" s="18">
        <v>1935</v>
      </c>
      <c r="D47" s="19">
        <f t="shared" si="2"/>
        <v>-47</v>
      </c>
      <c r="E47" s="20">
        <f t="shared" si="3"/>
        <v>-2.4</v>
      </c>
      <c r="F47" s="18">
        <v>1582</v>
      </c>
      <c r="G47" s="18">
        <v>1818</v>
      </c>
      <c r="H47" s="19">
        <f t="shared" si="4"/>
        <v>-236</v>
      </c>
      <c r="I47" s="20">
        <f t="shared" si="0"/>
        <v>-13</v>
      </c>
      <c r="J47" s="22">
        <f t="shared" si="5"/>
        <v>306</v>
      </c>
      <c r="K47" s="22">
        <f t="shared" si="1"/>
        <v>117</v>
      </c>
    </row>
    <row r="48" spans="1:11" s="23" customFormat="1" ht="15.75" customHeight="1">
      <c r="A48" s="17" t="s">
        <v>50</v>
      </c>
      <c r="B48" s="18">
        <v>21073</v>
      </c>
      <c r="C48" s="18">
        <v>20818</v>
      </c>
      <c r="D48" s="19">
        <f t="shared" si="2"/>
        <v>255</v>
      </c>
      <c r="E48" s="20">
        <f t="shared" si="3"/>
        <v>1.2</v>
      </c>
      <c r="F48" s="18">
        <v>19759</v>
      </c>
      <c r="G48" s="18">
        <v>21709</v>
      </c>
      <c r="H48" s="19">
        <f t="shared" si="4"/>
        <v>-1950</v>
      </c>
      <c r="I48" s="20">
        <f t="shared" si="0"/>
        <v>-9</v>
      </c>
      <c r="J48" s="22">
        <f t="shared" si="5"/>
        <v>1314</v>
      </c>
      <c r="K48" s="22">
        <f t="shared" si="1"/>
        <v>-891</v>
      </c>
    </row>
    <row r="49" spans="1:11" s="23" customFormat="1" ht="24" customHeight="1">
      <c r="A49" s="17" t="s">
        <v>51</v>
      </c>
      <c r="B49" s="18">
        <v>2060</v>
      </c>
      <c r="C49" s="18">
        <v>2143</v>
      </c>
      <c r="D49" s="19">
        <f t="shared" si="2"/>
        <v>-83</v>
      </c>
      <c r="E49" s="20">
        <f t="shared" si="3"/>
        <v>-3.9</v>
      </c>
      <c r="F49" s="18">
        <v>1595</v>
      </c>
      <c r="G49" s="18">
        <v>1995</v>
      </c>
      <c r="H49" s="19">
        <f t="shared" si="4"/>
        <v>-400</v>
      </c>
      <c r="I49" s="20">
        <f t="shared" si="0"/>
        <v>-20.1</v>
      </c>
      <c r="J49" s="22">
        <f t="shared" si="5"/>
        <v>465</v>
      </c>
      <c r="K49" s="22">
        <f t="shared" si="1"/>
        <v>148</v>
      </c>
    </row>
    <row r="50" spans="1:11" s="23" customFormat="1" ht="15.75" customHeight="1">
      <c r="A50" s="17" t="s">
        <v>52</v>
      </c>
      <c r="B50" s="18">
        <v>4668</v>
      </c>
      <c r="C50" s="18">
        <v>4586</v>
      </c>
      <c r="D50" s="19">
        <f t="shared" si="2"/>
        <v>82</v>
      </c>
      <c r="E50" s="20">
        <f t="shared" si="3"/>
        <v>1.8</v>
      </c>
      <c r="F50" s="18">
        <v>3549</v>
      </c>
      <c r="G50" s="18">
        <v>3896</v>
      </c>
      <c r="H50" s="19">
        <f t="shared" si="4"/>
        <v>-347</v>
      </c>
      <c r="I50" s="20">
        <f t="shared" si="0"/>
        <v>-8.9</v>
      </c>
      <c r="J50" s="22">
        <f t="shared" si="5"/>
        <v>1119</v>
      </c>
      <c r="K50" s="22">
        <f t="shared" si="1"/>
        <v>690</v>
      </c>
    </row>
    <row r="51" spans="1:11" s="23" customFormat="1" ht="15.75" customHeight="1">
      <c r="A51" s="17" t="s">
        <v>53</v>
      </c>
      <c r="B51" s="18">
        <v>5207</v>
      </c>
      <c r="C51" s="18">
        <v>5173</v>
      </c>
      <c r="D51" s="19">
        <f t="shared" si="2"/>
        <v>34</v>
      </c>
      <c r="E51" s="20">
        <f t="shared" si="3"/>
        <v>0.7</v>
      </c>
      <c r="F51" s="18">
        <v>4913</v>
      </c>
      <c r="G51" s="18">
        <v>4969</v>
      </c>
      <c r="H51" s="19">
        <f t="shared" si="4"/>
        <v>-56</v>
      </c>
      <c r="I51" s="20">
        <f t="shared" si="0"/>
        <v>-1.1</v>
      </c>
      <c r="J51" s="22">
        <f t="shared" si="5"/>
        <v>294</v>
      </c>
      <c r="K51" s="22">
        <f t="shared" si="1"/>
        <v>204</v>
      </c>
    </row>
    <row r="52" spans="1:11" s="23" customFormat="1" ht="15.75" customHeight="1">
      <c r="A52" s="17" t="s">
        <v>54</v>
      </c>
      <c r="B52" s="18">
        <v>3142</v>
      </c>
      <c r="C52" s="18">
        <v>3189</v>
      </c>
      <c r="D52" s="19">
        <f t="shared" si="2"/>
        <v>-47</v>
      </c>
      <c r="E52" s="20">
        <f t="shared" si="3"/>
        <v>-1.5</v>
      </c>
      <c r="F52" s="18">
        <v>2714</v>
      </c>
      <c r="G52" s="18">
        <v>2947</v>
      </c>
      <c r="H52" s="19">
        <f t="shared" si="4"/>
        <v>-233</v>
      </c>
      <c r="I52" s="20">
        <f t="shared" si="0"/>
        <v>-7.9</v>
      </c>
      <c r="J52" s="22">
        <f t="shared" si="5"/>
        <v>428</v>
      </c>
      <c r="K52" s="22">
        <f t="shared" si="1"/>
        <v>242</v>
      </c>
    </row>
    <row r="53" spans="1:11" s="23" customFormat="1" ht="15.75" customHeight="1">
      <c r="A53" s="17" t="s">
        <v>55</v>
      </c>
      <c r="B53" s="18">
        <v>3864</v>
      </c>
      <c r="C53" s="18">
        <v>3980</v>
      </c>
      <c r="D53" s="19">
        <f t="shared" si="2"/>
        <v>-116</v>
      </c>
      <c r="E53" s="20">
        <f t="shared" si="3"/>
        <v>-2.9</v>
      </c>
      <c r="F53" s="18">
        <v>3130</v>
      </c>
      <c r="G53" s="18">
        <v>3704</v>
      </c>
      <c r="H53" s="19">
        <f t="shared" si="4"/>
        <v>-574</v>
      </c>
      <c r="I53" s="20">
        <f t="shared" si="0"/>
        <v>-15.5</v>
      </c>
      <c r="J53" s="22">
        <f t="shared" si="5"/>
        <v>734</v>
      </c>
      <c r="K53" s="22">
        <f t="shared" si="1"/>
        <v>276</v>
      </c>
    </row>
    <row r="54" spans="1:11" s="23" customFormat="1" ht="24" customHeight="1">
      <c r="A54" s="17" t="s">
        <v>56</v>
      </c>
      <c r="B54" s="18">
        <v>6143</v>
      </c>
      <c r="C54" s="18">
        <v>6033</v>
      </c>
      <c r="D54" s="19">
        <f t="shared" si="2"/>
        <v>110</v>
      </c>
      <c r="E54" s="20">
        <f t="shared" si="3"/>
        <v>1.8</v>
      </c>
      <c r="F54" s="18">
        <v>5080</v>
      </c>
      <c r="G54" s="18">
        <v>6033</v>
      </c>
      <c r="H54" s="19">
        <f t="shared" si="4"/>
        <v>-953</v>
      </c>
      <c r="I54" s="20">
        <f t="shared" si="0"/>
        <v>-15.8</v>
      </c>
      <c r="J54" s="22">
        <f t="shared" si="5"/>
        <v>1063</v>
      </c>
      <c r="K54" s="22">
        <f t="shared" si="1"/>
        <v>0</v>
      </c>
    </row>
    <row r="55" spans="1:11" s="23" customFormat="1" ht="15.75" customHeight="1">
      <c r="A55" s="25" t="s">
        <v>57</v>
      </c>
      <c r="B55" s="18">
        <v>7433</v>
      </c>
      <c r="C55" s="18">
        <v>7295</v>
      </c>
      <c r="D55" s="19">
        <f t="shared" si="2"/>
        <v>138</v>
      </c>
      <c r="E55" s="20">
        <f t="shared" si="3"/>
        <v>1.9</v>
      </c>
      <c r="F55" s="18">
        <v>8198</v>
      </c>
      <c r="G55" s="18">
        <v>9588</v>
      </c>
      <c r="H55" s="19">
        <f t="shared" si="4"/>
        <v>-1390</v>
      </c>
      <c r="I55" s="20">
        <f t="shared" si="0"/>
        <v>-14.5</v>
      </c>
      <c r="J55" s="22">
        <f t="shared" si="5"/>
        <v>-765</v>
      </c>
      <c r="K55" s="22">
        <f t="shared" si="1"/>
        <v>-2293</v>
      </c>
    </row>
    <row r="56" spans="1:11" s="6" customFormat="1" ht="4.5" customHeight="1" thickBot="1">
      <c r="A56" s="26"/>
      <c r="B56" s="27"/>
      <c r="C56" s="27"/>
      <c r="D56" s="28"/>
      <c r="E56" s="29"/>
      <c r="F56" s="30"/>
      <c r="G56" s="30"/>
      <c r="H56" s="31"/>
      <c r="I56" s="32"/>
      <c r="J56" s="31"/>
      <c r="K56" s="33"/>
    </row>
    <row r="57" spans="1:11" s="36" customFormat="1" ht="6" customHeight="1">
      <c r="A57" s="34"/>
      <c r="B57" s="34"/>
      <c r="C57" s="34"/>
      <c r="D57" s="34"/>
      <c r="E57" s="34"/>
      <c r="F57" s="35"/>
      <c r="G57" s="35"/>
      <c r="H57" s="34"/>
      <c r="I57" s="34"/>
      <c r="J57" s="34"/>
      <c r="K57" s="34"/>
    </row>
    <row r="58" spans="2:11" s="36" customFormat="1" ht="14.25"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2:11" s="36" customFormat="1" ht="14.2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="36" customFormat="1" ht="14.25"/>
    <row r="61" s="36" customFormat="1" ht="14.25"/>
    <row r="62" s="36" customFormat="1" ht="14.25"/>
    <row r="63" s="36" customFormat="1" ht="14.25"/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  <row r="75" s="36" customFormat="1" ht="14.25"/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6" customFormat="1" ht="14.25"/>
    <row r="84" s="36" customFormat="1" ht="14.25"/>
    <row r="85" s="36" customFormat="1" ht="14.25"/>
    <row r="86" s="36" customFormat="1" ht="14.25"/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="36" customFormat="1" ht="14.25"/>
    <row r="93" s="36" customFormat="1" ht="14.25"/>
    <row r="94" s="36" customFormat="1" ht="14.25"/>
    <row r="95" s="36" customFormat="1" ht="14.25"/>
    <row r="96" s="36" customFormat="1" ht="14.25"/>
    <row r="97" s="36" customFormat="1" ht="14.25"/>
    <row r="98" s="36" customFormat="1" ht="14.25"/>
    <row r="99" s="36" customFormat="1" ht="14.25"/>
    <row r="100" s="36" customFormat="1" ht="14.25"/>
    <row r="101" s="36" customFormat="1" ht="14.25"/>
    <row r="102" s="36" customFormat="1" ht="14.25"/>
    <row r="103" s="36" customFormat="1" ht="14.25"/>
    <row r="104" s="36" customFormat="1" ht="14.25"/>
    <row r="105" s="36" customFormat="1" ht="14.25"/>
    <row r="106" s="36" customFormat="1" ht="14.25"/>
    <row r="107" s="36" customFormat="1" ht="14.25"/>
    <row r="108" s="36" customFormat="1" ht="14.25"/>
    <row r="109" s="36" customFormat="1" ht="14.25"/>
    <row r="110" s="36" customFormat="1" ht="14.25"/>
    <row r="111" s="36" customFormat="1" ht="14.25"/>
    <row r="112" s="36" customFormat="1" ht="14.25"/>
    <row r="113" s="36" customFormat="1" ht="14.25"/>
    <row r="114" s="36" customFormat="1" ht="14.25"/>
    <row r="115" s="36" customFormat="1" ht="14.25"/>
    <row r="116" s="36" customFormat="1" ht="14.25"/>
    <row r="117" s="36" customFormat="1" ht="14.25"/>
    <row r="118" s="36" customFormat="1" ht="14.25"/>
    <row r="119" s="36" customFormat="1" ht="14.25"/>
    <row r="120" s="36" customFormat="1" ht="14.25"/>
    <row r="121" s="36" customFormat="1" ht="14.25"/>
    <row r="122" s="36" customFormat="1" ht="14.25"/>
    <row r="123" s="36" customFormat="1" ht="14.25"/>
    <row r="124" s="36" customFormat="1" ht="14.25"/>
    <row r="125" s="36" customFormat="1" ht="14.25"/>
    <row r="126" s="36" customFormat="1" ht="14.25"/>
    <row r="127" s="36" customFormat="1" ht="14.25"/>
    <row r="128" s="36" customFormat="1" ht="14.25"/>
    <row r="129" s="36" customFormat="1" ht="14.25"/>
    <row r="130" s="36" customFormat="1" ht="14.25"/>
    <row r="131" s="36" customFormat="1" ht="14.25"/>
    <row r="132" s="36" customFormat="1" ht="14.25"/>
    <row r="133" s="36" customFormat="1" ht="14.25"/>
    <row r="134" s="36" customFormat="1" ht="14.25"/>
    <row r="135" s="36" customFormat="1" ht="14.25"/>
    <row r="136" s="36" customFormat="1" ht="14.25"/>
    <row r="137" s="36" customFormat="1" ht="14.25"/>
    <row r="138" s="36" customFormat="1" ht="14.25"/>
    <row r="139" s="36" customFormat="1" ht="14.25"/>
    <row r="140" s="36" customFormat="1" ht="14.25"/>
    <row r="141" s="36" customFormat="1" ht="14.25"/>
    <row r="142" s="36" customFormat="1" ht="14.25"/>
    <row r="143" s="36" customFormat="1" ht="14.25"/>
    <row r="144" s="36" customFormat="1" ht="14.25"/>
    <row r="145" s="36" customFormat="1" ht="14.25"/>
    <row r="146" s="36" customFormat="1" ht="14.25"/>
    <row r="147" s="36" customFormat="1" ht="14.25"/>
    <row r="148" s="36" customFormat="1" ht="14.25"/>
    <row r="149" s="36" customFormat="1" ht="14.25"/>
    <row r="150" s="36" customFormat="1" ht="14.25"/>
    <row r="151" s="36" customFormat="1" ht="14.25"/>
    <row r="152" s="36" customFormat="1" ht="14.25"/>
    <row r="153" s="36" customFormat="1" ht="14.25"/>
    <row r="154" s="36" customFormat="1" ht="14.25"/>
    <row r="155" s="36" customFormat="1" ht="14.25"/>
    <row r="156" s="36" customFormat="1" ht="14.25"/>
    <row r="157" s="36" customFormat="1" ht="14.25"/>
    <row r="158" s="36" customFormat="1" ht="14.25"/>
    <row r="159" s="36" customFormat="1" ht="14.25"/>
    <row r="160" s="36" customFormat="1" ht="14.25"/>
    <row r="161" s="36" customFormat="1" ht="14.25"/>
    <row r="162" s="36" customFormat="1" ht="14.25"/>
    <row r="163" s="36" customFormat="1" ht="14.25"/>
    <row r="164" s="36" customFormat="1" ht="14.25"/>
    <row r="165" s="36" customFormat="1" ht="14.25"/>
    <row r="166" s="36" customFormat="1" ht="14.25"/>
    <row r="167" s="36" customFormat="1" ht="14.25"/>
    <row r="168" s="36" customFormat="1" ht="14.25"/>
    <row r="169" s="36" customFormat="1" ht="14.25"/>
    <row r="170" s="36" customFormat="1" ht="14.25"/>
    <row r="171" s="36" customFormat="1" ht="14.25"/>
    <row r="172" s="36" customFormat="1" ht="14.25"/>
    <row r="173" s="36" customFormat="1" ht="14.25"/>
    <row r="174" s="36" customFormat="1" ht="14.25"/>
    <row r="175" s="36" customFormat="1" ht="14.25"/>
    <row r="176" s="36" customFormat="1" ht="14.25"/>
    <row r="177" s="36" customFormat="1" ht="14.25"/>
    <row r="178" s="36" customFormat="1" ht="14.25"/>
    <row r="179" s="36" customFormat="1" ht="14.25"/>
    <row r="180" s="36" customFormat="1" ht="14.25"/>
    <row r="181" s="36" customFormat="1" ht="14.25"/>
    <row r="182" s="36" customFormat="1" ht="14.25"/>
    <row r="183" s="36" customFormat="1" ht="14.25"/>
    <row r="184" s="36" customFormat="1" ht="14.25"/>
    <row r="185" s="36" customFormat="1" ht="14.25"/>
    <row r="186" s="36" customFormat="1" ht="14.25"/>
    <row r="187" s="36" customFormat="1" ht="14.25"/>
    <row r="188" s="36" customFormat="1" ht="14.25"/>
    <row r="189" s="36" customFormat="1" ht="14.25"/>
    <row r="190" s="36" customFormat="1" ht="14.25"/>
    <row r="191" s="36" customFormat="1" ht="14.25"/>
    <row r="192" s="36" customFormat="1" ht="14.25"/>
    <row r="193" s="36" customFormat="1" ht="14.25"/>
    <row r="194" s="36" customFormat="1" ht="14.25"/>
    <row r="195" s="36" customFormat="1" ht="14.25"/>
    <row r="196" s="36" customFormat="1" ht="14.25"/>
    <row r="197" s="36" customFormat="1" ht="14.25"/>
    <row r="198" s="36" customFormat="1" ht="14.25"/>
    <row r="199" s="36" customFormat="1" ht="14.25"/>
    <row r="200" s="36" customFormat="1" ht="14.25"/>
    <row r="201" s="36" customFormat="1" ht="14.25"/>
    <row r="202" s="36" customFormat="1" ht="14.25"/>
    <row r="203" s="36" customFormat="1" ht="14.25"/>
    <row r="204" s="36" customFormat="1" ht="14.25"/>
    <row r="205" s="36" customFormat="1" ht="14.25"/>
    <row r="206" s="36" customFormat="1" ht="14.25"/>
    <row r="207" s="36" customFormat="1" ht="14.25"/>
    <row r="208" s="36" customFormat="1" ht="14.25"/>
    <row r="209" s="36" customFormat="1" ht="14.25"/>
    <row r="210" s="36" customFormat="1" ht="14.25"/>
    <row r="211" s="36" customFormat="1" ht="14.25"/>
    <row r="212" s="36" customFormat="1" ht="14.25"/>
    <row r="213" s="36" customFormat="1" ht="14.25"/>
    <row r="214" s="36" customFormat="1" ht="14.25"/>
    <row r="215" s="36" customFormat="1" ht="14.25"/>
    <row r="216" s="36" customFormat="1" ht="14.25"/>
    <row r="217" s="36" customFormat="1" ht="14.25"/>
    <row r="218" s="36" customFormat="1" ht="14.25"/>
    <row r="219" s="36" customFormat="1" ht="14.25"/>
    <row r="220" s="36" customFormat="1" ht="14.25"/>
    <row r="221" s="36" customFormat="1" ht="14.25"/>
    <row r="222" s="36" customFormat="1" ht="14.25"/>
    <row r="223" s="36" customFormat="1" ht="14.25"/>
    <row r="224" s="36" customFormat="1" ht="14.25"/>
    <row r="225" s="36" customFormat="1" ht="14.25"/>
    <row r="226" s="36" customFormat="1" ht="14.25"/>
    <row r="227" s="36" customFormat="1" ht="14.25"/>
    <row r="228" s="36" customFormat="1" ht="14.25"/>
    <row r="229" s="36" customFormat="1" ht="14.25"/>
    <row r="230" s="36" customFormat="1" ht="14.25"/>
    <row r="231" s="36" customFormat="1" ht="14.25"/>
    <row r="232" s="36" customFormat="1" ht="14.25"/>
    <row r="233" s="36" customFormat="1" ht="14.25"/>
    <row r="234" s="36" customFormat="1" ht="14.25"/>
    <row r="235" s="36" customFormat="1" ht="14.25"/>
    <row r="236" s="36" customFormat="1" ht="14.25"/>
    <row r="237" s="36" customFormat="1" ht="14.25"/>
    <row r="238" s="36" customFormat="1" ht="14.25"/>
    <row r="239" s="36" customFormat="1" ht="14.25"/>
    <row r="240" s="36" customFormat="1" ht="14.25"/>
    <row r="241" s="36" customFormat="1" ht="14.25"/>
    <row r="242" s="36" customFormat="1" ht="14.25"/>
    <row r="243" s="36" customFormat="1" ht="14.25"/>
    <row r="244" s="36" customFormat="1" ht="14.25"/>
    <row r="245" s="36" customFormat="1" ht="14.25"/>
    <row r="246" s="36" customFormat="1" ht="14.25"/>
    <row r="247" s="36" customFormat="1" ht="14.25"/>
    <row r="248" s="36" customFormat="1" ht="14.25"/>
    <row r="249" s="36" customFormat="1" ht="14.25"/>
    <row r="250" s="36" customFormat="1" ht="14.25"/>
    <row r="251" s="36" customFormat="1" ht="14.25"/>
    <row r="252" s="36" customFormat="1" ht="14.25"/>
    <row r="253" s="36" customFormat="1" ht="14.25"/>
    <row r="254" s="36" customFormat="1" ht="14.25"/>
    <row r="255" s="36" customFormat="1" ht="14.25"/>
    <row r="256" s="36" customFormat="1" ht="14.25"/>
    <row r="257" s="36" customFormat="1" ht="14.25"/>
    <row r="258" s="36" customFormat="1" ht="14.25"/>
    <row r="259" s="36" customFormat="1" ht="14.25"/>
    <row r="260" s="36" customFormat="1" ht="14.25"/>
    <row r="261" s="36" customFormat="1" ht="14.25"/>
    <row r="262" s="36" customFormat="1" ht="14.25"/>
    <row r="263" s="36" customFormat="1" ht="14.25"/>
    <row r="264" s="36" customFormat="1" ht="14.25"/>
    <row r="265" s="36" customFormat="1" ht="14.25"/>
    <row r="266" s="36" customFormat="1" ht="14.25"/>
    <row r="267" s="36" customFormat="1" ht="14.25"/>
    <row r="268" s="36" customFormat="1" ht="14.25"/>
    <row r="269" s="36" customFormat="1" ht="14.25"/>
    <row r="270" s="36" customFormat="1" ht="14.25"/>
    <row r="271" s="36" customFormat="1" ht="14.25"/>
    <row r="272" s="36" customFormat="1" ht="14.25"/>
    <row r="273" s="36" customFormat="1" ht="14.25"/>
    <row r="274" s="36" customFormat="1" ht="14.25"/>
    <row r="275" s="36" customFormat="1" ht="14.25"/>
    <row r="276" s="36" customFormat="1" ht="14.25"/>
    <row r="277" s="36" customFormat="1" ht="14.25"/>
    <row r="278" s="36" customFormat="1" ht="14.25"/>
    <row r="279" s="36" customFormat="1" ht="14.25"/>
    <row r="280" s="36" customFormat="1" ht="14.25"/>
    <row r="281" s="36" customFormat="1" ht="14.25"/>
    <row r="282" s="36" customFormat="1" ht="14.25"/>
    <row r="283" s="36" customFormat="1" ht="14.25"/>
    <row r="284" s="36" customFormat="1" ht="14.25"/>
    <row r="285" s="36" customFormat="1" ht="14.25"/>
    <row r="286" s="36" customFormat="1" ht="14.25"/>
    <row r="287" s="36" customFormat="1" ht="14.25"/>
    <row r="288" s="36" customFormat="1" ht="14.25"/>
    <row r="289" s="36" customFormat="1" ht="14.25"/>
    <row r="290" s="36" customFormat="1" ht="14.25"/>
    <row r="291" s="36" customFormat="1" ht="14.25"/>
    <row r="292" s="36" customFormat="1" ht="14.25"/>
    <row r="293" s="36" customFormat="1" ht="14.25"/>
    <row r="294" s="36" customFormat="1" ht="14.25"/>
    <row r="295" s="36" customFormat="1" ht="14.25"/>
    <row r="296" s="36" customFormat="1" ht="14.25"/>
    <row r="297" s="36" customFormat="1" ht="14.25"/>
    <row r="298" s="36" customFormat="1" ht="14.25"/>
    <row r="299" s="36" customFormat="1" ht="14.25"/>
    <row r="300" s="36" customFormat="1" ht="14.25"/>
    <row r="301" s="36" customFormat="1" ht="14.25"/>
    <row r="302" s="36" customFormat="1" ht="14.25"/>
    <row r="303" s="36" customFormat="1" ht="14.25"/>
    <row r="304" s="36" customFormat="1" ht="14.25"/>
    <row r="305" s="36" customFormat="1" ht="14.25"/>
    <row r="306" s="36" customFormat="1" ht="14.25"/>
    <row r="307" s="36" customFormat="1" ht="14.25"/>
    <row r="308" s="36" customFormat="1" ht="14.25"/>
    <row r="309" s="36" customFormat="1" ht="14.25"/>
    <row r="310" s="36" customFormat="1" ht="14.25"/>
    <row r="311" s="36" customFormat="1" ht="14.25"/>
    <row r="312" s="36" customFormat="1" ht="14.25"/>
    <row r="313" s="36" customFormat="1" ht="14.25"/>
    <row r="314" s="36" customFormat="1" ht="14.25"/>
    <row r="315" s="36" customFormat="1" ht="14.25"/>
    <row r="316" s="36" customFormat="1" ht="14.25"/>
    <row r="317" s="36" customFormat="1" ht="14.25"/>
    <row r="318" s="36" customFormat="1" ht="14.25"/>
    <row r="319" s="36" customFormat="1" ht="14.25"/>
    <row r="320" s="36" customFormat="1" ht="14.25"/>
    <row r="321" s="36" customFormat="1" ht="14.25"/>
    <row r="322" s="36" customFormat="1" ht="14.25"/>
    <row r="323" s="36" customFormat="1" ht="14.25"/>
    <row r="324" s="36" customFormat="1" ht="14.25"/>
    <row r="325" s="36" customFormat="1" ht="14.25"/>
    <row r="326" s="36" customFormat="1" ht="14.25"/>
    <row r="327" s="36" customFormat="1" ht="14.25"/>
    <row r="328" s="36" customFormat="1" ht="14.25"/>
    <row r="329" s="36" customFormat="1" ht="14.25"/>
    <row r="330" s="36" customFormat="1" ht="14.25"/>
    <row r="331" s="36" customFormat="1" ht="14.25"/>
    <row r="332" s="36" customFormat="1" ht="14.25"/>
    <row r="333" s="36" customFormat="1" ht="14.25"/>
    <row r="334" s="36" customFormat="1" ht="14.25"/>
    <row r="335" s="36" customFormat="1" ht="14.25"/>
    <row r="336" s="36" customFormat="1" ht="14.25"/>
    <row r="337" s="36" customFormat="1" ht="14.25"/>
    <row r="338" s="36" customFormat="1" ht="14.25"/>
    <row r="339" s="36" customFormat="1" ht="14.25"/>
    <row r="340" s="36" customFormat="1" ht="14.25"/>
    <row r="341" s="36" customFormat="1" ht="14.25"/>
    <row r="342" s="36" customFormat="1" ht="14.25"/>
    <row r="343" s="36" customFormat="1" ht="14.25"/>
    <row r="344" s="36" customFormat="1" ht="14.25"/>
    <row r="345" s="36" customFormat="1" ht="14.25"/>
    <row r="346" s="36" customFormat="1" ht="14.25"/>
    <row r="347" s="36" customFormat="1" ht="14.25"/>
    <row r="348" s="36" customFormat="1" ht="14.25"/>
    <row r="349" s="36" customFormat="1" ht="14.25"/>
    <row r="350" s="36" customFormat="1" ht="14.25"/>
    <row r="351" s="36" customFormat="1" ht="14.25"/>
    <row r="352" s="36" customFormat="1" ht="14.25"/>
    <row r="353" s="36" customFormat="1" ht="14.25"/>
    <row r="354" s="36" customFormat="1" ht="14.25"/>
    <row r="355" s="36" customFormat="1" ht="14.25"/>
    <row r="356" s="36" customFormat="1" ht="14.25"/>
    <row r="357" s="36" customFormat="1" ht="14.25"/>
    <row r="358" s="36" customFormat="1" ht="14.25"/>
    <row r="359" s="36" customFormat="1" ht="14.25"/>
    <row r="360" s="36" customFormat="1" ht="14.25"/>
    <row r="361" s="36" customFormat="1" ht="14.25"/>
    <row r="362" s="36" customFormat="1" ht="14.25"/>
    <row r="363" s="36" customFormat="1" ht="14.25"/>
  </sheetData>
  <sheetProtection/>
  <mergeCells count="10">
    <mergeCell ref="A3:A6"/>
    <mergeCell ref="B3:E4"/>
    <mergeCell ref="F3:I4"/>
    <mergeCell ref="J4:K4"/>
    <mergeCell ref="B5:B6"/>
    <mergeCell ref="C5:C6"/>
    <mergeCell ref="F5:F6"/>
    <mergeCell ref="G5:G6"/>
    <mergeCell ref="J5:J6"/>
    <mergeCell ref="K5:K6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011536</cp:lastModifiedBy>
  <cp:lastPrinted>2012-12-13T02:34:15Z</cp:lastPrinted>
  <dcterms:created xsi:type="dcterms:W3CDTF">2011-12-21T07:57:41Z</dcterms:created>
  <dcterms:modified xsi:type="dcterms:W3CDTF">2012-12-21T06:26:18Z</dcterms:modified>
  <cp:category/>
  <cp:version/>
  <cp:contentType/>
  <cp:contentStatus/>
</cp:coreProperties>
</file>