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25" activeTab="0"/>
  </bookViews>
  <sheets>
    <sheet name="Table 12-10-1" sheetId="1" r:id="rId1"/>
    <sheet name="Table 12-10-2" sheetId="2" r:id="rId2"/>
  </sheets>
  <definedNames>
    <definedName name="_xlnm.Print_Area" localSheetId="0">'Table 12-10-1'!$A$1:$H$330</definedName>
    <definedName name="_xlnm.Print_Area" localSheetId="1">'Table 12-10-2'!$A$1:$H$332</definedName>
    <definedName name="_xlnm.Print_Titles" localSheetId="0">'Table 12-10-1'!$1:$5</definedName>
    <definedName name="_xlnm.Print_Titles" localSheetId="1">'Table 12-10-2'!$1:$6</definedName>
  </definedNames>
  <calcPr fullCalcOnLoad="1"/>
</workbook>
</file>

<file path=xl/sharedStrings.xml><?xml version="1.0" encoding="utf-8"?>
<sst xmlns="http://schemas.openxmlformats.org/spreadsheetml/2006/main" count="1337" uniqueCount="644">
  <si>
    <t>0710</t>
  </si>
  <si>
    <t>0729</t>
  </si>
  <si>
    <t>0810</t>
  </si>
  <si>
    <t>0891</t>
  </si>
  <si>
    <t>0893</t>
  </si>
  <si>
    <t>0899</t>
  </si>
  <si>
    <t>0910</t>
  </si>
  <si>
    <t>0990</t>
  </si>
  <si>
    <t>1010</t>
  </si>
  <si>
    <t>1020</t>
  </si>
  <si>
    <t>1030</t>
  </si>
  <si>
    <t>1040</t>
  </si>
  <si>
    <t>1050</t>
  </si>
  <si>
    <t>1061</t>
  </si>
  <si>
    <t>1062</t>
  </si>
  <si>
    <t>1071</t>
  </si>
  <si>
    <t>1072</t>
  </si>
  <si>
    <t>1073</t>
  </si>
  <si>
    <t>1074</t>
  </si>
  <si>
    <t>1075</t>
  </si>
  <si>
    <t>1079</t>
  </si>
  <si>
    <t>1080</t>
  </si>
  <si>
    <t>1101</t>
  </si>
  <si>
    <t>1102</t>
  </si>
  <si>
    <t>1103</t>
  </si>
  <si>
    <t>1104</t>
  </si>
  <si>
    <t>1200</t>
  </si>
  <si>
    <t>1311</t>
  </si>
  <si>
    <t>1312</t>
  </si>
  <si>
    <t>1313</t>
  </si>
  <si>
    <t>1410</t>
  </si>
  <si>
    <t>1420</t>
  </si>
  <si>
    <t>1430</t>
  </si>
  <si>
    <t>1511</t>
  </si>
  <si>
    <t>1512</t>
  </si>
  <si>
    <t>1520</t>
  </si>
  <si>
    <t>1610</t>
  </si>
  <si>
    <t>1621</t>
  </si>
  <si>
    <t>1622</t>
  </si>
  <si>
    <t>1623</t>
  </si>
  <si>
    <t>1629</t>
  </si>
  <si>
    <t>1701</t>
  </si>
  <si>
    <t>1702</t>
  </si>
  <si>
    <t>1709</t>
  </si>
  <si>
    <t>1811</t>
  </si>
  <si>
    <t>1812</t>
  </si>
  <si>
    <t>1820</t>
  </si>
  <si>
    <t>1910</t>
  </si>
  <si>
    <t>1920</t>
  </si>
  <si>
    <t>2011</t>
  </si>
  <si>
    <t>2013</t>
  </si>
  <si>
    <t>2021</t>
  </si>
  <si>
    <t>2022</t>
  </si>
  <si>
    <t>2023</t>
  </si>
  <si>
    <t>2100</t>
  </si>
  <si>
    <t>2211</t>
  </si>
  <si>
    <t>2219</t>
  </si>
  <si>
    <t>2220</t>
  </si>
  <si>
    <t>2310</t>
  </si>
  <si>
    <t>2391</t>
  </si>
  <si>
    <t>2392</t>
  </si>
  <si>
    <t>2393</t>
  </si>
  <si>
    <t>2394</t>
  </si>
  <si>
    <t>2395</t>
  </si>
  <si>
    <t>2396</t>
  </si>
  <si>
    <t>2399</t>
  </si>
  <si>
    <t>2410</t>
  </si>
  <si>
    <t>2420</t>
  </si>
  <si>
    <t>2431</t>
  </si>
  <si>
    <t>2432</t>
  </si>
  <si>
    <t>2511</t>
  </si>
  <si>
    <t>2512</t>
  </si>
  <si>
    <t>2513</t>
  </si>
  <si>
    <t>2591</t>
  </si>
  <si>
    <t>2592</t>
  </si>
  <si>
    <t>2593</t>
  </si>
  <si>
    <t>2599</t>
  </si>
  <si>
    <t>2610</t>
  </si>
  <si>
    <t>2630</t>
  </si>
  <si>
    <t>2680</t>
  </si>
  <si>
    <t>2710</t>
  </si>
  <si>
    <t>2750</t>
  </si>
  <si>
    <t>2811</t>
  </si>
  <si>
    <t>2813</t>
  </si>
  <si>
    <t>2815</t>
  </si>
  <si>
    <t>2821</t>
  </si>
  <si>
    <t>2825</t>
  </si>
  <si>
    <t>2920</t>
  </si>
  <si>
    <t>2930</t>
  </si>
  <si>
    <t>3011</t>
  </si>
  <si>
    <t>3012</t>
  </si>
  <si>
    <t>3091</t>
  </si>
  <si>
    <t>3092</t>
  </si>
  <si>
    <t>3099</t>
  </si>
  <si>
    <t>3100</t>
  </si>
  <si>
    <t>3211</t>
  </si>
  <si>
    <t>3212</t>
  </si>
  <si>
    <t>3220</t>
  </si>
  <si>
    <t>3290</t>
  </si>
  <si>
    <t>3311</t>
  </si>
  <si>
    <t>3312</t>
  </si>
  <si>
    <t>3313</t>
  </si>
  <si>
    <t>3314</t>
  </si>
  <si>
    <t>3315</t>
  </si>
  <si>
    <t>3319</t>
  </si>
  <si>
    <t>3320</t>
  </si>
  <si>
    <t>3510</t>
  </si>
  <si>
    <t>3520</t>
  </si>
  <si>
    <t>3530</t>
  </si>
  <si>
    <t>3600</t>
  </si>
  <si>
    <t>3811</t>
  </si>
  <si>
    <t>3821</t>
  </si>
  <si>
    <t>3830</t>
  </si>
  <si>
    <t>4100</t>
  </si>
  <si>
    <t>4210</t>
  </si>
  <si>
    <t>4220</t>
  </si>
  <si>
    <t>4290</t>
  </si>
  <si>
    <t>4312</t>
  </si>
  <si>
    <t>4321</t>
  </si>
  <si>
    <t>4322</t>
  </si>
  <si>
    <t>4329</t>
  </si>
  <si>
    <t>4330</t>
  </si>
  <si>
    <t>4390</t>
  </si>
  <si>
    <t>4510</t>
  </si>
  <si>
    <t>4520</t>
  </si>
  <si>
    <t>4530</t>
  </si>
  <si>
    <t>4540</t>
  </si>
  <si>
    <t>4610</t>
  </si>
  <si>
    <t>4620</t>
  </si>
  <si>
    <t>4630</t>
  </si>
  <si>
    <t>4641</t>
  </si>
  <si>
    <t>4649</t>
  </si>
  <si>
    <t>4651</t>
  </si>
  <si>
    <t>4652</t>
  </si>
  <si>
    <t>4653</t>
  </si>
  <si>
    <t>4659</t>
  </si>
  <si>
    <t>4661</t>
  </si>
  <si>
    <t>4662</t>
  </si>
  <si>
    <t>4663</t>
  </si>
  <si>
    <t>4669</t>
  </si>
  <si>
    <t>4690</t>
  </si>
  <si>
    <t>4711</t>
  </si>
  <si>
    <t>4719</t>
  </si>
  <si>
    <t>4721</t>
  </si>
  <si>
    <t>4722</t>
  </si>
  <si>
    <t>4723</t>
  </si>
  <si>
    <t>4730</t>
  </si>
  <si>
    <t>4741</t>
  </si>
  <si>
    <t>4742</t>
  </si>
  <si>
    <t>4751</t>
  </si>
  <si>
    <t>4752</t>
  </si>
  <si>
    <t>4753</t>
  </si>
  <si>
    <t>4759</t>
  </si>
  <si>
    <t>4761</t>
  </si>
  <si>
    <t>4762</t>
  </si>
  <si>
    <t>4763</t>
  </si>
  <si>
    <t>4764</t>
  </si>
  <si>
    <t>4771</t>
  </si>
  <si>
    <t>4772</t>
  </si>
  <si>
    <t>4773</t>
  </si>
  <si>
    <t>4774</t>
  </si>
  <si>
    <t>4781</t>
  </si>
  <si>
    <t>4782</t>
  </si>
  <si>
    <t>4789</t>
  </si>
  <si>
    <t>4791</t>
  </si>
  <si>
    <t>4799</t>
  </si>
  <si>
    <t>4921</t>
  </si>
  <si>
    <t>4922</t>
  </si>
  <si>
    <t>4923</t>
  </si>
  <si>
    <t>5011</t>
  </si>
  <si>
    <t>5012</t>
  </si>
  <si>
    <t>5021</t>
  </si>
  <si>
    <t>5022</t>
  </si>
  <si>
    <t>5110</t>
  </si>
  <si>
    <t>5120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</si>
  <si>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</si>
  <si>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</si>
  <si>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</si>
  <si>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</si>
  <si>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</si>
  <si>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</si>
  <si>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</si>
  <si>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</si>
  <si>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</si>
  <si>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</si>
  <si>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5590</t>
  </si>
  <si>
    <t>5610</t>
  </si>
  <si>
    <t>5621</t>
  </si>
  <si>
    <t>5629</t>
  </si>
  <si>
    <t>5630</t>
  </si>
  <si>
    <t>5811</t>
  </si>
  <si>
    <t>5812</t>
  </si>
  <si>
    <t>5813</t>
  </si>
  <si>
    <t>5819</t>
  </si>
  <si>
    <t>5911</t>
  </si>
  <si>
    <t>5912</t>
  </si>
  <si>
    <t>5913</t>
  </si>
  <si>
    <t>5914</t>
  </si>
  <si>
    <t>5920</t>
  </si>
  <si>
    <t>6010</t>
  </si>
  <si>
    <t>6110</t>
  </si>
  <si>
    <t>6120</t>
  </si>
  <si>
    <t>6130</t>
  </si>
  <si>
    <t>6190</t>
  </si>
  <si>
    <t>6209</t>
  </si>
  <si>
    <t>6312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</si>
  <si>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</si>
  <si>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</si>
  <si>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</si>
  <si>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</si>
  <si>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</si>
  <si>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</si>
  <si>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</si>
  <si>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</si>
  <si>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</si>
  <si>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6611</t>
  </si>
  <si>
    <t>6619</t>
  </si>
  <si>
    <t>6622</t>
  </si>
  <si>
    <t>6810</t>
  </si>
  <si>
    <t>6820</t>
  </si>
  <si>
    <t>6910</t>
  </si>
  <si>
    <t>6920</t>
  </si>
  <si>
    <t>7010</t>
  </si>
  <si>
    <t>7110</t>
  </si>
  <si>
    <t>7210</t>
  </si>
  <si>
    <t>7310</t>
  </si>
  <si>
    <t>7410</t>
  </si>
  <si>
    <t>7420</t>
  </si>
  <si>
    <t>7490</t>
  </si>
  <si>
    <t>7500</t>
  </si>
  <si>
    <t>7710</t>
  </si>
  <si>
    <t>7721</t>
  </si>
  <si>
    <t>7722</t>
  </si>
  <si>
    <t>7729</t>
  </si>
  <si>
    <t>7730</t>
  </si>
  <si>
    <t>7740</t>
  </si>
  <si>
    <t>7810</t>
  </si>
  <si>
    <t>7911</t>
  </si>
  <si>
    <t>7912</t>
  </si>
  <si>
    <t>8010</t>
  </si>
  <si>
    <t>8020</t>
  </si>
  <si>
    <t>8121</t>
  </si>
  <si>
    <t>8211</t>
  </si>
  <si>
    <t>8219</t>
  </si>
  <si>
    <t>8292</t>
  </si>
  <si>
    <t>8299</t>
  </si>
  <si>
    <t>8510</t>
  </si>
  <si>
    <t>8521</t>
  </si>
  <si>
    <t>8522</t>
  </si>
  <si>
    <t>8530</t>
  </si>
  <si>
    <t>8541</t>
  </si>
  <si>
    <t>8542</t>
  </si>
  <si>
    <t>8549</t>
  </si>
  <si>
    <t>8550</t>
  </si>
  <si>
    <t>8610</t>
  </si>
  <si>
    <t>8620</t>
  </si>
  <si>
    <t>8690</t>
  </si>
  <si>
    <t>8710</t>
  </si>
  <si>
    <t>8720</t>
  </si>
  <si>
    <t>8730</t>
  </si>
  <si>
    <t>8790</t>
  </si>
  <si>
    <t>8810</t>
  </si>
  <si>
    <t>8890</t>
  </si>
  <si>
    <t>9000</t>
  </si>
  <si>
    <t>9101</t>
  </si>
  <si>
    <t>9102</t>
  </si>
  <si>
    <t>9103</t>
  </si>
  <si>
    <t>9200</t>
  </si>
  <si>
    <t>9311</t>
  </si>
  <si>
    <t>9312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</si>
  <si>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</si>
  <si>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</si>
  <si>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</si>
  <si>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</si>
  <si>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</si>
  <si>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</si>
  <si>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</si>
  <si>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</si>
  <si>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</si>
  <si>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</si>
  <si>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</si>
  <si>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</si>
  <si>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</si>
  <si>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</si>
  <si>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</si>
  <si>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9529</t>
  </si>
  <si>
    <t>9601</t>
  </si>
  <si>
    <t>9602</t>
  </si>
  <si>
    <t>9603</t>
  </si>
  <si>
    <t>9609</t>
  </si>
  <si>
    <t>Mining of iron ores</t>
  </si>
  <si>
    <t>Quarrying of stone, sand and clay</t>
  </si>
  <si>
    <t>Mining of chemical and fertilizer minerals</t>
  </si>
  <si>
    <t>Extraction of salt</t>
  </si>
  <si>
    <t>Other mining and quarrying n.e.c.</t>
  </si>
  <si>
    <t xml:space="preserve">Support activities for petroleum and natural gas extraction </t>
  </si>
  <si>
    <t>Support activities for other mining and quarrying</t>
  </si>
  <si>
    <t>Processing and preserving of meat</t>
  </si>
  <si>
    <t xml:space="preserve">Processing and preserving of fish, crustaceans and molluscs  </t>
  </si>
  <si>
    <t>Processing and preserving of fruit and vegetables</t>
  </si>
  <si>
    <t>Manufacture of vegetable and animal oils and fats</t>
  </si>
  <si>
    <t>Manufacture of dairy products</t>
  </si>
  <si>
    <t>Manufacture of grain mill products</t>
  </si>
  <si>
    <t>Manufacture of starches and starch products</t>
  </si>
  <si>
    <t>Manufacture of cocoa, chocolate and sugar confectionery</t>
  </si>
  <si>
    <t>Manufacture of macaroni, noodles, couscous and similar farinaceous products</t>
  </si>
  <si>
    <t>Manufacture of prepared meals and dishes</t>
  </si>
  <si>
    <t>Manufacture of other food products n.e.c.</t>
  </si>
  <si>
    <t>Manufacture of prepared animal feeds</t>
  </si>
  <si>
    <t xml:space="preserve">Distilling, rectifying and blending of spirits </t>
  </si>
  <si>
    <t>Manufacture of wines</t>
  </si>
  <si>
    <t>Manufacture of soft drinks; production of mineral waters and other bottled waters</t>
  </si>
  <si>
    <t>Manufacture of tobacco products</t>
  </si>
  <si>
    <t>Preparation and spinning of textile fibres</t>
  </si>
  <si>
    <t>Finishing of textiles</t>
  </si>
  <si>
    <t>Manufacture of wearing apparel, except fur apparel</t>
  </si>
  <si>
    <t>Manufacture of articles of fur</t>
  </si>
  <si>
    <t xml:space="preserve">Manufacture of knitted and crocheted apparel </t>
  </si>
  <si>
    <t>Tanning and dressing of leather; dressing and dyeing of fur</t>
  </si>
  <si>
    <t>Manufacture of luggage, handbags and the like, saddlery and harness</t>
  </si>
  <si>
    <t>Manufacture of footwear</t>
  </si>
  <si>
    <t>Sawmilling and planing of wood</t>
  </si>
  <si>
    <t>Manufacture of veneer sheets and wood-based panels</t>
  </si>
  <si>
    <t>Manufacture of builders’ carpentry and joinery</t>
  </si>
  <si>
    <t>Manufacture of wooden containers</t>
  </si>
  <si>
    <t xml:space="preserve">Manufacture of other products of wood; manufacture of articles of cork, straw and plaiting materials </t>
  </si>
  <si>
    <t>Manufacture of pulp, paper and paperboard</t>
  </si>
  <si>
    <t xml:space="preserve">Manufacture of corrugated paper and paperboard and of containers of paper and  paperboard  </t>
  </si>
  <si>
    <t>Manufacture of other articles of paper and paperboard</t>
  </si>
  <si>
    <t>Manufacture of paints, varnishes and similar coatings, printing ink and mastics</t>
  </si>
  <si>
    <t>Manufacture of rubber tyres and tubes; retreading and rebuilding of rubber tyres</t>
  </si>
  <si>
    <t>Manufacture of other rubber products</t>
  </si>
  <si>
    <t>Manufacture of plastics products</t>
  </si>
  <si>
    <t>Manufacture of glass and glass products</t>
  </si>
  <si>
    <t>Manufacture of refractory products</t>
  </si>
  <si>
    <t>Manufacture of clay building materials</t>
  </si>
  <si>
    <t>Manufacture of articles of concrete, cement and plaster</t>
  </si>
  <si>
    <t>Cutting, shaping and finishing of stone</t>
  </si>
  <si>
    <t>Manufacture of other non-metallic mineral products</t>
  </si>
  <si>
    <t>Manufacture of basic iron and steel</t>
  </si>
  <si>
    <t xml:space="preserve">Manufacture of basic precious and other non-ferrous metals </t>
  </si>
  <si>
    <t>Casting of iron and steel</t>
  </si>
  <si>
    <t>Casting of non-ferrous metals</t>
  </si>
  <si>
    <t>Manufacture of structural metal products</t>
  </si>
  <si>
    <t>Manufacture of tanks, reservoirs and containers of metal</t>
  </si>
  <si>
    <t>Manufacture of steam generators, except central heating hot water boilers</t>
  </si>
  <si>
    <t xml:space="preserve">Forging, pressing, stamping and roll-forming of metal; powder metallurgy  </t>
  </si>
  <si>
    <t>Manufacture of cutlery, hand tools and general hardware</t>
  </si>
  <si>
    <t>Manufacture of communication equipment</t>
  </si>
  <si>
    <t>Manufacture of magnetic and optical media</t>
  </si>
  <si>
    <t>Manufacture of domestic appliances</t>
  </si>
  <si>
    <t>Manufacture of engines and turbines, except aircraft, vehicle and cycle engines</t>
  </si>
  <si>
    <t>Manufacture of other pumps, compressors, taps and valves</t>
  </si>
  <si>
    <t>Manufacture of ovens, furnaces and furnace burners</t>
  </si>
  <si>
    <t>Manufacture of agricultural and forestry machinery</t>
  </si>
  <si>
    <t xml:space="preserve">Manufacture of machinery for food, beverage and tobacco processing  </t>
  </si>
  <si>
    <t xml:space="preserve">Manufacture of motorcycles </t>
  </si>
  <si>
    <t>Manufacture of bicycles and invalid carriages</t>
  </si>
  <si>
    <t>Manufacture of furniture</t>
  </si>
  <si>
    <t>Manufacture of jewellery and related articles</t>
  </si>
  <si>
    <t>Manufacture of imitation jewellery and related articles</t>
  </si>
  <si>
    <t>Other manufacturing n.e.c.</t>
  </si>
  <si>
    <t>Repair of fabricated metal products</t>
  </si>
  <si>
    <t xml:space="preserve">Repair of machinery  </t>
  </si>
  <si>
    <t>Installation of industrial machinery and equipment</t>
  </si>
  <si>
    <t xml:space="preserve">Electric power generation, transmission and distribution  </t>
  </si>
  <si>
    <t>Water collection, treatment and supply</t>
  </si>
  <si>
    <t>Construction of buildings</t>
  </si>
  <si>
    <t xml:space="preserve">Other specialized construction activities  </t>
  </si>
  <si>
    <t xml:space="preserve">Maintenance and repair of motor vehicles </t>
  </si>
  <si>
    <t xml:space="preserve">Sale of motor vehicle parts and accessories  </t>
  </si>
  <si>
    <t xml:space="preserve">Wholesale of textiles, clothing and footwear  </t>
  </si>
  <si>
    <t>Non-specialized wholesale trade</t>
  </si>
  <si>
    <t>Beverage serving activities</t>
  </si>
  <si>
    <t>Sound recording and music publishing activities</t>
  </si>
  <si>
    <t xml:space="preserve">Web portals </t>
  </si>
  <si>
    <t xml:space="preserve">Veterinary activities </t>
  </si>
  <si>
    <t xml:space="preserve">Specialized design activities </t>
  </si>
  <si>
    <t xml:space="preserve">Advertising </t>
  </si>
  <si>
    <t xml:space="preserve">Other reservation service and related activities </t>
  </si>
  <si>
    <t>Other business support service activities n.e.c.</t>
  </si>
  <si>
    <t>Other amusement and recreation activities n.e.c.</t>
  </si>
  <si>
    <t>Both Sexes</t>
  </si>
  <si>
    <t>Class of ISIC Rev.4  1)</t>
  </si>
  <si>
    <t>ISIC Code</t>
  </si>
  <si>
    <t>Male</t>
  </si>
  <si>
    <t>Female</t>
  </si>
  <si>
    <t>Total  2)</t>
  </si>
  <si>
    <t>Mining of other non-ferrous metal ores</t>
  </si>
  <si>
    <t>C</t>
  </si>
  <si>
    <t>Manufacture of bakery products</t>
  </si>
  <si>
    <t>Manufacture of sugar</t>
  </si>
  <si>
    <t>Manufacture of malt liquors and malt</t>
  </si>
  <si>
    <t>Weaving of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</si>
  <si>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</si>
  <si>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</si>
  <si>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</si>
  <si>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</si>
  <si>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</si>
  <si>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 xml:space="preserve">Printing </t>
  </si>
  <si>
    <t>Service activities related to printing</t>
  </si>
  <si>
    <t>Reproduction of recorded media</t>
  </si>
  <si>
    <t xml:space="preserve">Manufacture of coke oven products </t>
  </si>
  <si>
    <t>Manufacture of refined petroleum products</t>
  </si>
  <si>
    <t>Manufacture of basic chemicals</t>
  </si>
  <si>
    <t>Manufacture of plastics and synthetic rubber in primary forms</t>
  </si>
  <si>
    <t xml:space="preserve">Manufacture of pesticides and other agrochemical products  </t>
  </si>
  <si>
    <t>Manufacture of soap and detergents, cleaning and polishing preparations, perfumes and toilet preparations</t>
  </si>
  <si>
    <t>Manufacture of pharmaceuticals, medicinal chemical and botanical products</t>
  </si>
  <si>
    <t>Manufacture of other porcelain and ceramic products</t>
  </si>
  <si>
    <t>Manufacture of cement, lime and plaster</t>
  </si>
  <si>
    <t>Treatment and coating of metals; machining</t>
  </si>
  <si>
    <t xml:space="preserve">Manufacture of other fabricated metal products n.e.c. </t>
  </si>
  <si>
    <t>Manufacture of electronic components and boards</t>
  </si>
  <si>
    <t xml:space="preserve">Manufacture of bodies (coachwork) for motor vehicles; manufacture of trailers and semi-trailers </t>
  </si>
  <si>
    <t>Manufacture of parts and accessories for motor vehicles</t>
  </si>
  <si>
    <t>Building of ships and floating structures</t>
  </si>
  <si>
    <t xml:space="preserve">Building of pleasure and sporting boats </t>
  </si>
  <si>
    <t>Manufacture of other transport equipment n.e.c.</t>
  </si>
  <si>
    <t>Manufacture of musical instruments</t>
  </si>
  <si>
    <t xml:space="preserve">Repair of electronic and optical equipment  </t>
  </si>
  <si>
    <t xml:space="preserve">Repair of electrical equipment  </t>
  </si>
  <si>
    <t xml:space="preserve">Repair of transport equipment, except motor vehicles  </t>
  </si>
  <si>
    <t xml:space="preserve">Repair of other equipment  </t>
  </si>
  <si>
    <t>D</t>
  </si>
  <si>
    <t xml:space="preserve">Manufacture of gas; distribution of gaseous fuels through mains  </t>
  </si>
  <si>
    <t xml:space="preserve">Steam and air conditioning supply  </t>
  </si>
  <si>
    <t>E</t>
  </si>
  <si>
    <t>Collection of non-hazardous waste</t>
  </si>
  <si>
    <t>Treatment and disposal of non-hazardous waste</t>
  </si>
  <si>
    <t xml:space="preserve">Materials recovery  </t>
  </si>
  <si>
    <t>F</t>
  </si>
  <si>
    <t xml:space="preserve">Construction of roads and railways </t>
  </si>
  <si>
    <t xml:space="preserve">Construction of utility projects </t>
  </si>
  <si>
    <t xml:space="preserve">Construction of other civil engineering projects  </t>
  </si>
  <si>
    <t xml:space="preserve">Site preparation </t>
  </si>
  <si>
    <t>Electrical installation</t>
  </si>
  <si>
    <t>Plumbing, heat and air-conditioning installation</t>
  </si>
  <si>
    <t xml:space="preserve">Other construction installation </t>
  </si>
  <si>
    <t xml:space="preserve">Building completion and finishing </t>
  </si>
  <si>
    <t>G</t>
  </si>
  <si>
    <t>Sale of motor vehicles</t>
  </si>
  <si>
    <t>Wholesale of food, beverages and tobacco</t>
  </si>
  <si>
    <t>Wholesale of waste and scrap and other products n.e.c.</t>
  </si>
  <si>
    <t xml:space="preserve">Wholesale on a fee or contract basis  </t>
  </si>
  <si>
    <t xml:space="preserve">Wholesale of agricultural raw materials and live animals  </t>
  </si>
  <si>
    <t xml:space="preserve">Wholesale of other household goods  </t>
  </si>
  <si>
    <t xml:space="preserve">Wholesale of computers, computer peripheral equipment and software  </t>
  </si>
  <si>
    <t xml:space="preserve">Wholesale of electronic and telecommunications equipment and parts  </t>
  </si>
  <si>
    <t xml:space="preserve">Wholesale of agricultural machinery, equipment and supplies  </t>
  </si>
  <si>
    <t xml:space="preserve">Wholesale of other machinery and equipment  </t>
  </si>
  <si>
    <t xml:space="preserve">Wholesale of solid, liquid and gaseous fuels and related products  </t>
  </si>
  <si>
    <t xml:space="preserve">Wholesale of metals and metal ores  </t>
  </si>
  <si>
    <t xml:space="preserve">Wholesale of construction materials, hardware, plumbing and heating equipment  and supplies  </t>
  </si>
  <si>
    <t xml:space="preserve">Retail sale in non-specialized stores with food, beverages or tobacco predominating  </t>
  </si>
  <si>
    <t xml:space="preserve">Other retail sale in non-specialized stores  </t>
  </si>
  <si>
    <t xml:space="preserve">Retail sale of food in specialized stores  </t>
  </si>
  <si>
    <t xml:space="preserve">Retail sale of beverages in specialized stores  </t>
  </si>
  <si>
    <t xml:space="preserve">Retail sale of automotive fuel in specialized stores  </t>
  </si>
  <si>
    <t xml:space="preserve">Retail sale of computers, peripheral units, software and telecommunications  equipment in specialized stores  </t>
  </si>
  <si>
    <t xml:space="preserve">Retail sale of audio and video equipment in specialized stores  </t>
  </si>
  <si>
    <t xml:space="preserve">Retail sale of textiles in specialized stores  </t>
  </si>
  <si>
    <t xml:space="preserve">Retail sale of hardware, paints and glass in specialized stores  </t>
  </si>
  <si>
    <t xml:space="preserve">Retail sale of carpets, rugs, wall and floor coverings in specialized stores  </t>
  </si>
  <si>
    <t xml:space="preserve">Retail sale of electrical household appliances, furniture, lighting equipment and  other household articles in specialized stores  </t>
  </si>
  <si>
    <t xml:space="preserve">Retail sale of books, newspapers and stationary in specialized stores  </t>
  </si>
  <si>
    <t xml:space="preserve">Retail sale of music and video recordings in specialized stores  </t>
  </si>
  <si>
    <t xml:space="preserve">Retail sale of sporting equipment in specialized stores </t>
  </si>
  <si>
    <t xml:space="preserve">Retail sale of games and toys in specialized stores  </t>
  </si>
  <si>
    <t xml:space="preserve">Retail sale of clothing, footwear and leather articles in specialized stores  </t>
  </si>
  <si>
    <t xml:space="preserve">Retail sale of pharmaceutical and medical goods, cosmetic and toilet articles in  specialized stores  </t>
  </si>
  <si>
    <t xml:space="preserve">Other retail sale of new goods in specialized stores  </t>
  </si>
  <si>
    <t xml:space="preserve">Retail sale of second-hand goods  </t>
  </si>
  <si>
    <t xml:space="preserve">Retail sale via stalls and markets of food, beverages and tobacco products  </t>
  </si>
  <si>
    <t xml:space="preserve">Retail sale via stalls and markets of textiles, clothing and footwear  </t>
  </si>
  <si>
    <t xml:space="preserve">Retail sale via stalls and markets of other goods  </t>
  </si>
  <si>
    <t xml:space="preserve">Retail sale via mail order houses or via Internet  </t>
  </si>
  <si>
    <t xml:space="preserve">Other retail sale not in stores, stalls or markets  </t>
  </si>
  <si>
    <t xml:space="preserve">Urban and suburban passenger land transport  </t>
  </si>
  <si>
    <t xml:space="preserve">Other passenger land transport  </t>
  </si>
  <si>
    <t xml:space="preserve">Freight transport by road  </t>
  </si>
  <si>
    <t xml:space="preserve">Sea and coastal passenger water transport  </t>
  </si>
  <si>
    <t xml:space="preserve">Sea and coastal freight water transport  </t>
  </si>
  <si>
    <t xml:space="preserve">Inland passenger water transport  </t>
  </si>
  <si>
    <t>Inland freight water transport</t>
  </si>
  <si>
    <t xml:space="preserve">Passenger air transport </t>
  </si>
  <si>
    <t xml:space="preserve">Freight air transport  </t>
  </si>
  <si>
    <t>Warehousing and storage</t>
  </si>
  <si>
    <t xml:space="preserve">Service activities incidental to land transportation  </t>
  </si>
  <si>
    <t xml:space="preserve">Service activities incidental to water transportation  </t>
  </si>
  <si>
    <t xml:space="preserve">Service activities incidental to air transportation  </t>
  </si>
  <si>
    <t xml:space="preserve">Cargo handling  </t>
  </si>
  <si>
    <t xml:space="preserve">Other transportation support activities </t>
  </si>
  <si>
    <t xml:space="preserve">Postal activities </t>
  </si>
  <si>
    <t xml:space="preserve">Courier activities </t>
  </si>
  <si>
    <t>I</t>
  </si>
  <si>
    <t xml:space="preserve">Short term accommodation activities  </t>
  </si>
  <si>
    <t xml:space="preserve">Camping grounds, recreational vehicle parks and trailer parks  </t>
  </si>
  <si>
    <t xml:space="preserve">Other accommodation  </t>
  </si>
  <si>
    <t xml:space="preserve">Restaurants and mobile food service activities  </t>
  </si>
  <si>
    <t xml:space="preserve">Event catering  </t>
  </si>
  <si>
    <t xml:space="preserve">Other food service activities  </t>
  </si>
  <si>
    <t>J</t>
  </si>
  <si>
    <t xml:space="preserve">Book publishing  </t>
  </si>
  <si>
    <t xml:space="preserve">Publishing of directories and mailing lists  </t>
  </si>
  <si>
    <t xml:space="preserve">Publishing of newspapers, journals and periodicals  </t>
  </si>
  <si>
    <t xml:space="preserve">Other publishing activities  </t>
  </si>
  <si>
    <t xml:space="preserve">Motion picture, video and television programme production activities  </t>
  </si>
  <si>
    <t xml:space="preserve">Motion picture, video and television programme post-production activities  </t>
  </si>
  <si>
    <t xml:space="preserve">Motion picture, video and television programme distribution activities  </t>
  </si>
  <si>
    <t xml:space="preserve">Motion picture projection activities  </t>
  </si>
  <si>
    <t xml:space="preserve">Radio broadcasting </t>
  </si>
  <si>
    <t>Wired telecommunications activities</t>
  </si>
  <si>
    <t xml:space="preserve">Wireless telecommunications activities </t>
  </si>
  <si>
    <t xml:space="preserve">Satellite telecommunications activities </t>
  </si>
  <si>
    <t xml:space="preserve">Other telecommunications activities  </t>
  </si>
  <si>
    <t>Other information technology and computer service activities</t>
  </si>
  <si>
    <t>News agency activities</t>
  </si>
  <si>
    <t>Other information service activities n.e.c.</t>
  </si>
  <si>
    <t>K</t>
  </si>
  <si>
    <t xml:space="preserve">Central banking  </t>
  </si>
  <si>
    <t xml:space="preserve">Activities of holding companies  </t>
  </si>
  <si>
    <t xml:space="preserve">Trusts, funds and similar financial entities  </t>
  </si>
  <si>
    <t xml:space="preserve">Financial leasing  </t>
  </si>
  <si>
    <t xml:space="preserve">Other credit granting  </t>
  </si>
  <si>
    <t xml:space="preserve">Other financial service activities, except insurance and pension funding activities,  n.e.c.  </t>
  </si>
  <si>
    <t xml:space="preserve">Life insurance  </t>
  </si>
  <si>
    <t xml:space="preserve">Non-life insurance  </t>
  </si>
  <si>
    <t xml:space="preserve">Administration of financial markets  </t>
  </si>
  <si>
    <t xml:space="preserve">Other activities auxiliary to financial service activities  </t>
  </si>
  <si>
    <t xml:space="preserve">Activities of insurance agents and brokers  </t>
  </si>
  <si>
    <t>L</t>
  </si>
  <si>
    <t xml:space="preserve">Real estate activities with own or leased property </t>
  </si>
  <si>
    <t xml:space="preserve">Real estate activities on a fee or contract basis </t>
  </si>
  <si>
    <t>M</t>
  </si>
  <si>
    <t xml:space="preserve">Legal activities </t>
  </si>
  <si>
    <t xml:space="preserve">Accounting, bookkeeping and auditing activities; tax consultancy  </t>
  </si>
  <si>
    <t xml:space="preserve">Activities of head offices </t>
  </si>
  <si>
    <t xml:space="preserve">Architectural and engineering activities and related technical consultancy </t>
  </si>
  <si>
    <t xml:space="preserve">Research and experimental development on natural sciences and engineering </t>
  </si>
  <si>
    <t xml:space="preserve">Photographic activities </t>
  </si>
  <si>
    <t xml:space="preserve">Other professional, scientific and technical activities n.e.c.  </t>
  </si>
  <si>
    <t>N</t>
  </si>
  <si>
    <t xml:space="preserve">Renting and leasing of motor vehicles </t>
  </si>
  <si>
    <t xml:space="preserve">Renting and leasing of recreational and sports goods </t>
  </si>
  <si>
    <t xml:space="preserve">Renting of video tapes and disks </t>
  </si>
  <si>
    <t xml:space="preserve">Renting and leasing of other personal and household goods </t>
  </si>
  <si>
    <t xml:space="preserve">Renting and leasing of other machinery, equipment and tangible goods </t>
  </si>
  <si>
    <t xml:space="preserve">Leasing of intellectual property and similar products, except copyrighted works  </t>
  </si>
  <si>
    <t xml:space="preserve">Activities of employment placement agencies </t>
  </si>
  <si>
    <t xml:space="preserve">Travel agency activities </t>
  </si>
  <si>
    <t xml:space="preserve">Tour operator activities  </t>
  </si>
  <si>
    <t xml:space="preserve">Private security activities </t>
  </si>
  <si>
    <t xml:space="preserve">Security systems service activities </t>
  </si>
  <si>
    <t xml:space="preserve">General cleaning of buildings </t>
  </si>
  <si>
    <t>Combined office administrative service activities</t>
  </si>
  <si>
    <t xml:space="preserve">Photocopying, document preparation and other specialized office support activities </t>
  </si>
  <si>
    <t>Packaging activities</t>
  </si>
  <si>
    <t>P</t>
  </si>
  <si>
    <t xml:space="preserve">Pre-primary and primary education  </t>
  </si>
  <si>
    <t xml:space="preserve">General secondary education  </t>
  </si>
  <si>
    <t xml:space="preserve">Technical and vocational secondary education  </t>
  </si>
  <si>
    <t xml:space="preserve">Higher education  </t>
  </si>
  <si>
    <t xml:space="preserve">Sports and recreation education  </t>
  </si>
  <si>
    <t xml:space="preserve">Cultural education  </t>
  </si>
  <si>
    <t xml:space="preserve">Other education n.e.c.  </t>
  </si>
  <si>
    <t xml:space="preserve">Educational support activities  </t>
  </si>
  <si>
    <t>Q</t>
  </si>
  <si>
    <t xml:space="preserve">Hospital activities  </t>
  </si>
  <si>
    <t xml:space="preserve">Other human health activities  </t>
  </si>
  <si>
    <t xml:space="preserve">Residential nursing care facilities  </t>
  </si>
  <si>
    <t xml:space="preserve">Residential care activities for mental retardation, mental health and substance abuse  </t>
  </si>
  <si>
    <t xml:space="preserve">Residential care activities for the elderly and disabled  </t>
  </si>
  <si>
    <t xml:space="preserve">Other residential care activities  </t>
  </si>
  <si>
    <t xml:space="preserve">Social work activities without accommodation for the elderly and disabled </t>
  </si>
  <si>
    <t xml:space="preserve">Other social work activities without accommodation </t>
  </si>
  <si>
    <t>R</t>
  </si>
  <si>
    <t xml:space="preserve">Creative, arts and entertainment activities </t>
  </si>
  <si>
    <t xml:space="preserve">Library and archives activities </t>
  </si>
  <si>
    <t xml:space="preserve">Museums activities and operation of historical sites and buildings </t>
  </si>
  <si>
    <t>Botanical and zoological gardens and nature reserves activities</t>
  </si>
  <si>
    <t xml:space="preserve">Gambling and betting activities  </t>
  </si>
  <si>
    <t xml:space="preserve">Operation of sports facilities </t>
  </si>
  <si>
    <t xml:space="preserve">Activities of sports clubs </t>
  </si>
  <si>
    <t xml:space="preserve">Other sports activities </t>
  </si>
  <si>
    <t xml:space="preserve">Activities of amusement parks and theme parks   </t>
  </si>
  <si>
    <t>S</t>
  </si>
  <si>
    <t xml:space="preserve">Activities of business and employers membership organizations  </t>
  </si>
  <si>
    <t xml:space="preserve">Activities of professional membership organizations  </t>
  </si>
  <si>
    <t xml:space="preserve">Activities of trade unions  </t>
  </si>
  <si>
    <t xml:space="preserve">Activities of religious organizations  </t>
  </si>
  <si>
    <t xml:space="preserve">Activities of political organizations </t>
  </si>
  <si>
    <t xml:space="preserve">Activities of other membership organizations n.e.c. </t>
  </si>
  <si>
    <t xml:space="preserve">Repair of computers and peripheral equipment  </t>
  </si>
  <si>
    <t xml:space="preserve">Repair of communication equipment  </t>
  </si>
  <si>
    <t xml:space="preserve">Repair of consumer electronics  </t>
  </si>
  <si>
    <t xml:space="preserve">Repair of household appliances and home and garden equipment  </t>
  </si>
  <si>
    <t xml:space="preserve">Repair of footwear and leather goods  </t>
  </si>
  <si>
    <t xml:space="preserve">Repair of furniture and home furnishings  </t>
  </si>
  <si>
    <t xml:space="preserve">Repair of other personal and household goods </t>
  </si>
  <si>
    <t xml:space="preserve">Washing and (dry-) cleaning of textile and fur products  </t>
  </si>
  <si>
    <t xml:space="preserve">Hairdressing and other beauty treatment  </t>
  </si>
  <si>
    <t xml:space="preserve">Funeral and related activities  </t>
  </si>
  <si>
    <t xml:space="preserve">Other personal service activities n.e.c.  </t>
  </si>
  <si>
    <t xml:space="preserve">Sale, maintenance and repair of motorcycles and related parts and accessories  </t>
  </si>
  <si>
    <t>2) Establishments which belong to Section A, O, T, and U of ISIC Rer.4 were not surveyed.</t>
  </si>
  <si>
    <t>Manufacture of electric lighting equipment</t>
  </si>
  <si>
    <t>Security and commodity contracts brokerage</t>
  </si>
  <si>
    <t xml:space="preserve">1) ISIC stands for International Standard Industrial Classification.  </t>
  </si>
  <si>
    <t>Other building and industrial cleaning activities</t>
  </si>
  <si>
    <t>Manufacture of other chemical products n.e.c.</t>
  </si>
  <si>
    <t>Manufacture of computers and peripheral equipment</t>
  </si>
  <si>
    <t>Manufacture of optical instruments and photographic equipment</t>
  </si>
  <si>
    <t>Manufacture of other electrical equipment</t>
  </si>
  <si>
    <t>Manufacture of metal-forming machinery and machine tools</t>
  </si>
  <si>
    <t>Manufacture of sports goods</t>
  </si>
  <si>
    <t>Manufacture of games and toys</t>
  </si>
  <si>
    <t>Manufacture of medical and dental instruments and supplies</t>
  </si>
  <si>
    <t>Collection of hazardous waste</t>
  </si>
  <si>
    <t>Remediation activities and other waste management services</t>
  </si>
  <si>
    <t>Television programming and broadcasting activities</t>
  </si>
  <si>
    <t>Computer programming activities</t>
  </si>
  <si>
    <t>Data processing, hosting and related activities</t>
  </si>
  <si>
    <t>Reinsurance</t>
  </si>
  <si>
    <t>Pension funding</t>
  </si>
  <si>
    <t>Management consultancy activities</t>
  </si>
  <si>
    <t>Technical testing and analysis</t>
  </si>
  <si>
    <t>Market research and public opinion polling</t>
  </si>
  <si>
    <t>Activities of call centres</t>
  </si>
  <si>
    <t>Organization of conventions and trade shows</t>
  </si>
  <si>
    <t>Activities of collection agencies and credit bureaus</t>
  </si>
  <si>
    <t>B</t>
  </si>
  <si>
    <t>H</t>
  </si>
  <si>
    <t>(persons engaged)</t>
  </si>
  <si>
    <t xml:space="preserve">Retail sale of tobacco products in specialized stores  </t>
  </si>
  <si>
    <t xml:space="preserve">Other monetary intermediation  </t>
  </si>
  <si>
    <t xml:space="preserve">Medical and dental practice activities  </t>
  </si>
  <si>
    <t>Manufacture of electric motors, generators, transformers and electricity distribution  and control apparatus</t>
  </si>
  <si>
    <t>Sex of Representative</t>
  </si>
  <si>
    <t>Table 12-10-1. Number of Persons Engaged by Class of Industrial Classification</t>
  </si>
  <si>
    <t>Table 12-10-2. Number of Persons Engaged by Class of Industrial Classification</t>
  </si>
  <si>
    <t>0</t>
  </si>
  <si>
    <t xml:space="preserve">               and Sex of Representative - Kampong Cham (2011)</t>
  </si>
  <si>
    <t xml:space="preserve">               and Sex - Kampong Cham (2011)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</si>
</sst>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###0"/>
  </numFmts>
  <fonts count="43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 Unicode MS"/>
      <family val="3"/>
    </font>
    <font>
      <sz val="9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 Unicode MS"/>
      <family val="3"/>
    </font>
    <font>
      <sz val="9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60" applyFont="1" applyFill="1" applyBorder="1" applyAlignment="1">
      <alignment horizontal="left" vertical="center" wrapText="1"/>
      <protection/>
    </xf>
    <xf numFmtId="186" fontId="3" fillId="0" borderId="17" xfId="60" applyNumberFormat="1" applyFont="1" applyFill="1" applyBorder="1" applyAlignment="1">
      <alignment vertical="center"/>
      <protection/>
    </xf>
    <xf numFmtId="0" fontId="3" fillId="0" borderId="18" xfId="60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186" fontId="4" fillId="0" borderId="17" xfId="60" applyNumberFormat="1" applyFont="1" applyFill="1" applyBorder="1" applyAlignment="1">
      <alignment vertical="center"/>
      <protection/>
    </xf>
    <xf numFmtId="0" fontId="3" fillId="0" borderId="21" xfId="60" applyFont="1" applyFill="1" applyBorder="1" applyAlignment="1">
      <alignment horizontal="left" vertical="center" wrapText="1"/>
      <protection/>
    </xf>
    <xf numFmtId="0" fontId="3" fillId="0" borderId="22" xfId="60" applyFont="1" applyFill="1" applyBorder="1" applyAlignment="1">
      <alignment horizontal="left" vertical="center" wrapText="1"/>
      <protection/>
    </xf>
    <xf numFmtId="186" fontId="3" fillId="0" borderId="23" xfId="0" applyNumberFormat="1" applyFont="1" applyFill="1" applyBorder="1" applyAlignment="1">
      <alignment vertical="center"/>
    </xf>
    <xf numFmtId="186" fontId="3" fillId="0" borderId="24" xfId="0" applyNumberFormat="1" applyFont="1" applyFill="1" applyBorder="1" applyAlignment="1">
      <alignment vertical="center"/>
    </xf>
    <xf numFmtId="186" fontId="3" fillId="0" borderId="25" xfId="0" applyNumberFormat="1" applyFont="1" applyFill="1" applyBorder="1" applyAlignment="1">
      <alignment vertical="center"/>
    </xf>
    <xf numFmtId="0" fontId="3" fillId="0" borderId="26" xfId="60" applyFont="1" applyFill="1" applyBorder="1" applyAlignment="1">
      <alignment horizontal="left" vertical="center" wrapText="1"/>
      <protection/>
    </xf>
    <xf numFmtId="186" fontId="3" fillId="0" borderId="27" xfId="60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60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3" fillId="0" borderId="36" xfId="60" applyFont="1" applyFill="1" applyBorder="1" applyAlignment="1">
      <alignment horizontal="left" vertical="center" wrapText="1"/>
      <protection/>
    </xf>
    <xf numFmtId="186" fontId="41" fillId="0" borderId="17" xfId="60" applyNumberFormat="1" applyFont="1" applyFill="1" applyBorder="1" applyAlignment="1">
      <alignment vertical="center"/>
      <protection/>
    </xf>
    <xf numFmtId="186" fontId="42" fillId="33" borderId="0" xfId="60" applyNumberFormat="1" applyFont="1" applyFill="1" applyBorder="1" applyAlignment="1">
      <alignment vertical="center"/>
      <protection/>
    </xf>
    <xf numFmtId="186" fontId="42" fillId="33" borderId="22" xfId="60" applyNumberFormat="1" applyFont="1" applyFill="1" applyBorder="1" applyAlignment="1">
      <alignment vertical="center"/>
      <protection/>
    </xf>
    <xf numFmtId="186" fontId="4" fillId="0" borderId="0" xfId="60" applyNumberFormat="1" applyFont="1" applyFill="1" applyBorder="1" applyAlignment="1">
      <alignment vertical="center"/>
      <protection/>
    </xf>
    <xf numFmtId="186" fontId="4" fillId="0" borderId="22" xfId="60" applyNumberFormat="1" applyFont="1" applyFill="1" applyBorder="1" applyAlignment="1">
      <alignment vertical="center"/>
      <protection/>
    </xf>
    <xf numFmtId="190" fontId="4" fillId="0" borderId="0" xfId="60" applyNumberFormat="1" applyFont="1" applyFill="1" applyBorder="1" applyAlignment="1">
      <alignment vertical="center"/>
      <protection/>
    </xf>
    <xf numFmtId="190" fontId="4" fillId="0" borderId="22" xfId="60" applyNumberFormat="1" applyFont="1" applyFill="1" applyBorder="1" applyAlignment="1">
      <alignment vertical="center"/>
      <protection/>
    </xf>
    <xf numFmtId="186" fontId="4" fillId="0" borderId="37" xfId="60" applyNumberFormat="1" applyFont="1" applyFill="1" applyBorder="1" applyAlignment="1">
      <alignment vertical="center"/>
      <protection/>
    </xf>
    <xf numFmtId="186" fontId="4" fillId="0" borderId="26" xfId="60" applyNumberFormat="1" applyFont="1" applyFill="1" applyBorder="1" applyAlignment="1">
      <alignment vertical="center"/>
      <protection/>
    </xf>
    <xf numFmtId="186" fontId="41" fillId="33" borderId="17" xfId="60" applyNumberFormat="1" applyFont="1" applyFill="1" applyBorder="1" applyAlignment="1">
      <alignment vertical="center"/>
      <protection/>
    </xf>
    <xf numFmtId="186" fontId="4" fillId="0" borderId="0" xfId="60" applyNumberFormat="1" applyFont="1" applyFill="1" applyBorder="1" applyAlignment="1">
      <alignment horizontal="right" vertical="center"/>
      <protection/>
    </xf>
    <xf numFmtId="186" fontId="4" fillId="0" borderId="22" xfId="60" applyNumberFormat="1" applyFont="1" applyFill="1" applyBorder="1" applyAlignment="1">
      <alignment horizontal="right" vertical="center"/>
      <protection/>
    </xf>
    <xf numFmtId="190" fontId="4" fillId="0" borderId="0" xfId="60" applyNumberFormat="1" applyFont="1" applyFill="1" applyBorder="1" applyAlignment="1">
      <alignment horizontal="right" vertical="center"/>
      <protection/>
    </xf>
    <xf numFmtId="190" fontId="4" fillId="0" borderId="22" xfId="60" applyNumberFormat="1" applyFont="1" applyFill="1" applyBorder="1" applyAlignment="1">
      <alignment horizontal="right" vertical="center"/>
      <protection/>
    </xf>
    <xf numFmtId="186" fontId="42" fillId="0" borderId="0" xfId="60" applyNumberFormat="1" applyFont="1" applyFill="1" applyBorder="1" applyAlignment="1">
      <alignment horizontal="right" vertical="center"/>
      <protection/>
    </xf>
    <xf numFmtId="186" fontId="42" fillId="0" borderId="22" xfId="60" applyNumberFormat="1" applyFont="1" applyFill="1" applyBorder="1" applyAlignment="1">
      <alignment horizontal="right" vertical="center"/>
      <protection/>
    </xf>
    <xf numFmtId="186" fontId="4" fillId="0" borderId="37" xfId="60" applyNumberFormat="1" applyFont="1" applyFill="1" applyBorder="1" applyAlignment="1">
      <alignment horizontal="right" vertical="center"/>
      <protection/>
    </xf>
    <xf numFmtId="186" fontId="4" fillId="0" borderId="26" xfId="60" applyNumberFormat="1" applyFont="1" applyFill="1" applyBorder="1" applyAlignment="1">
      <alignment horizontal="right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20" customWidth="1"/>
    <col min="2" max="2" width="3.7109375" style="20" customWidth="1"/>
    <col min="3" max="3" width="54.57421875" style="20" customWidth="1"/>
    <col min="4" max="4" width="6.57421875" style="20" customWidth="1"/>
    <col min="5" max="5" width="11.00390625" style="20" customWidth="1"/>
    <col min="6" max="6" width="9.7109375" style="20" customWidth="1"/>
    <col min="7" max="7" width="11.421875" style="20" customWidth="1"/>
    <col min="8" max="8" width="1.421875" style="20" customWidth="1"/>
    <col min="9" max="16384" width="9.140625" style="20" customWidth="1"/>
  </cols>
  <sheetData>
    <row r="1" ht="13.5" customHeight="1"/>
    <row r="2" spans="2:7" ht="15">
      <c r="B2" s="20" t="s">
        <v>639</v>
      </c>
      <c r="D2" s="21"/>
      <c r="E2" s="21"/>
      <c r="F2" s="21"/>
      <c r="G2" s="21"/>
    </row>
    <row r="3" spans="2:7" ht="15">
      <c r="B3" s="20" t="s">
        <v>643</v>
      </c>
      <c r="D3" s="21"/>
      <c r="E3" s="21"/>
      <c r="F3" s="21"/>
      <c r="G3" s="21"/>
    </row>
    <row r="4" ht="15">
      <c r="G4" s="22" t="s">
        <v>633</v>
      </c>
    </row>
    <row r="5" spans="2:7" ht="30">
      <c r="B5" s="55" t="s">
        <v>383</v>
      </c>
      <c r="C5" s="56"/>
      <c r="D5" s="1" t="s">
        <v>384</v>
      </c>
      <c r="E5" s="2" t="s">
        <v>382</v>
      </c>
      <c r="F5" s="4" t="s">
        <v>385</v>
      </c>
      <c r="G5" s="4" t="s">
        <v>386</v>
      </c>
    </row>
    <row r="6" spans="2:7" ht="27.75" customHeight="1">
      <c r="B6" s="23"/>
      <c r="C6" s="24" t="s">
        <v>387</v>
      </c>
      <c r="D6" s="3"/>
      <c r="E6" s="15">
        <f>SUM(E7:E328)</f>
        <v>78492.00000000001</v>
      </c>
      <c r="F6" s="16">
        <f>SUM(F7:F328)</f>
        <v>32519.000000000025</v>
      </c>
      <c r="G6" s="17">
        <f>SUM(G7:G328)</f>
        <v>45973</v>
      </c>
    </row>
    <row r="7" spans="2:7" ht="19.5" customHeight="1">
      <c r="B7" s="34" t="s">
        <v>631</v>
      </c>
      <c r="C7" s="35" t="s">
        <v>290</v>
      </c>
      <c r="D7" s="36" t="s">
        <v>0</v>
      </c>
      <c r="E7" s="8">
        <f aca="true" t="shared" si="0" ref="E7:E65">F7+G7</f>
        <v>0</v>
      </c>
      <c r="F7" s="40">
        <v>0</v>
      </c>
      <c r="G7" s="41">
        <v>0</v>
      </c>
    </row>
    <row r="8" spans="2:7" ht="15">
      <c r="B8" s="10"/>
      <c r="C8" s="11" t="s">
        <v>388</v>
      </c>
      <c r="D8" s="9" t="s">
        <v>1</v>
      </c>
      <c r="E8" s="8">
        <f t="shared" si="0"/>
        <v>0</v>
      </c>
      <c r="F8" s="40">
        <v>0</v>
      </c>
      <c r="G8" s="41">
        <v>0</v>
      </c>
    </row>
    <row r="9" spans="2:7" ht="15">
      <c r="B9" s="10"/>
      <c r="C9" s="11" t="s">
        <v>291</v>
      </c>
      <c r="D9" s="9" t="s">
        <v>2</v>
      </c>
      <c r="E9" s="8">
        <f t="shared" si="0"/>
        <v>204</v>
      </c>
      <c r="F9" s="40">
        <v>137</v>
      </c>
      <c r="G9" s="41">
        <v>67</v>
      </c>
    </row>
    <row r="10" spans="2:7" ht="15">
      <c r="B10" s="10"/>
      <c r="C10" s="11" t="s">
        <v>292</v>
      </c>
      <c r="D10" s="9" t="s">
        <v>3</v>
      </c>
      <c r="E10" s="8">
        <f t="shared" si="0"/>
        <v>0</v>
      </c>
      <c r="F10" s="40">
        <v>0</v>
      </c>
      <c r="G10" s="41">
        <v>0</v>
      </c>
    </row>
    <row r="11" spans="2:7" ht="15">
      <c r="B11" s="10"/>
      <c r="C11" s="11" t="s">
        <v>293</v>
      </c>
      <c r="D11" s="9" t="s">
        <v>4</v>
      </c>
      <c r="E11" s="8">
        <f t="shared" si="0"/>
        <v>45</v>
      </c>
      <c r="F11" s="40">
        <v>27</v>
      </c>
      <c r="G11" s="41">
        <v>18</v>
      </c>
    </row>
    <row r="12" spans="2:7" ht="15">
      <c r="B12" s="10"/>
      <c r="C12" s="11" t="s">
        <v>294</v>
      </c>
      <c r="D12" s="9" t="s">
        <v>5</v>
      </c>
      <c r="E12" s="8">
        <f t="shared" si="0"/>
        <v>0</v>
      </c>
      <c r="F12" s="40">
        <v>0</v>
      </c>
      <c r="G12" s="41">
        <v>0</v>
      </c>
    </row>
    <row r="13" spans="2:7" ht="15">
      <c r="B13" s="10"/>
      <c r="C13" s="11" t="s">
        <v>295</v>
      </c>
      <c r="D13" s="9" t="s">
        <v>6</v>
      </c>
      <c r="E13" s="8">
        <f t="shared" si="0"/>
        <v>0</v>
      </c>
      <c r="F13" s="40">
        <v>0</v>
      </c>
      <c r="G13" s="41">
        <v>0</v>
      </c>
    </row>
    <row r="14" spans="2:7" ht="15">
      <c r="B14" s="10"/>
      <c r="C14" s="11" t="s">
        <v>296</v>
      </c>
      <c r="D14" s="9" t="s">
        <v>7</v>
      </c>
      <c r="E14" s="8">
        <f t="shared" si="0"/>
        <v>0</v>
      </c>
      <c r="F14" s="40">
        <v>0</v>
      </c>
      <c r="G14" s="41">
        <v>0</v>
      </c>
    </row>
    <row r="15" spans="2:7" ht="19.5" customHeight="1">
      <c r="B15" s="5" t="s">
        <v>389</v>
      </c>
      <c r="C15" s="6" t="s">
        <v>297</v>
      </c>
      <c r="D15" s="7" t="s">
        <v>8</v>
      </c>
      <c r="E15" s="8">
        <f t="shared" si="0"/>
        <v>102</v>
      </c>
      <c r="F15" s="40">
        <v>72.00000000000001</v>
      </c>
      <c r="G15" s="41">
        <v>29.999999999999993</v>
      </c>
    </row>
    <row r="16" spans="2:7" ht="15">
      <c r="B16" s="10"/>
      <c r="C16" s="11" t="s">
        <v>298</v>
      </c>
      <c r="D16" s="9" t="s">
        <v>9</v>
      </c>
      <c r="E16" s="8">
        <f t="shared" si="0"/>
        <v>8</v>
      </c>
      <c r="F16" s="40">
        <v>2</v>
      </c>
      <c r="G16" s="41">
        <v>6</v>
      </c>
    </row>
    <row r="17" spans="2:7" ht="15">
      <c r="B17" s="10"/>
      <c r="C17" s="11" t="s">
        <v>299</v>
      </c>
      <c r="D17" s="9" t="s">
        <v>10</v>
      </c>
      <c r="E17" s="8">
        <f t="shared" si="0"/>
        <v>49</v>
      </c>
      <c r="F17" s="40">
        <v>29.000000000000004</v>
      </c>
      <c r="G17" s="41">
        <v>20</v>
      </c>
    </row>
    <row r="18" spans="2:7" ht="15">
      <c r="B18" s="10"/>
      <c r="C18" s="11" t="s">
        <v>300</v>
      </c>
      <c r="D18" s="9" t="s">
        <v>11</v>
      </c>
      <c r="E18" s="8">
        <f t="shared" si="0"/>
        <v>0</v>
      </c>
      <c r="F18" s="40">
        <v>0</v>
      </c>
      <c r="G18" s="41">
        <v>0</v>
      </c>
    </row>
    <row r="19" spans="2:7" ht="15">
      <c r="B19" s="10"/>
      <c r="C19" s="11" t="s">
        <v>301</v>
      </c>
      <c r="D19" s="9" t="s">
        <v>12</v>
      </c>
      <c r="E19" s="8">
        <f t="shared" si="0"/>
        <v>2</v>
      </c>
      <c r="F19" s="40">
        <v>1</v>
      </c>
      <c r="G19" s="41">
        <v>1</v>
      </c>
    </row>
    <row r="20" spans="2:7" ht="15">
      <c r="B20" s="10"/>
      <c r="C20" s="11" t="s">
        <v>302</v>
      </c>
      <c r="D20" s="9" t="s">
        <v>13</v>
      </c>
      <c r="E20" s="8">
        <f t="shared" si="0"/>
        <v>2609.0000000000027</v>
      </c>
      <c r="F20" s="40">
        <v>1595.0000000000018</v>
      </c>
      <c r="G20" s="41">
        <v>1014.0000000000009</v>
      </c>
    </row>
    <row r="21" spans="2:7" ht="15">
      <c r="B21" s="10"/>
      <c r="C21" s="11" t="s">
        <v>303</v>
      </c>
      <c r="D21" s="9" t="s">
        <v>14</v>
      </c>
      <c r="E21" s="8">
        <f t="shared" si="0"/>
        <v>66</v>
      </c>
      <c r="F21" s="40">
        <v>35</v>
      </c>
      <c r="G21" s="41">
        <v>31</v>
      </c>
    </row>
    <row r="22" spans="2:7" ht="15">
      <c r="B22" s="10"/>
      <c r="C22" s="11" t="s">
        <v>390</v>
      </c>
      <c r="D22" s="9" t="s">
        <v>15</v>
      </c>
      <c r="E22" s="8">
        <f t="shared" si="0"/>
        <v>51</v>
      </c>
      <c r="F22" s="40">
        <v>29.999999999999996</v>
      </c>
      <c r="G22" s="41">
        <v>21</v>
      </c>
    </row>
    <row r="23" spans="2:7" ht="15">
      <c r="B23" s="10"/>
      <c r="C23" s="11" t="s">
        <v>391</v>
      </c>
      <c r="D23" s="9" t="s">
        <v>16</v>
      </c>
      <c r="E23" s="8">
        <f t="shared" si="0"/>
        <v>23</v>
      </c>
      <c r="F23" s="40">
        <v>11</v>
      </c>
      <c r="G23" s="41">
        <v>12.000000000000002</v>
      </c>
    </row>
    <row r="24" spans="2:7" ht="15">
      <c r="B24" s="10"/>
      <c r="C24" s="11" t="s">
        <v>304</v>
      </c>
      <c r="D24" s="9" t="s">
        <v>17</v>
      </c>
      <c r="E24" s="8">
        <f t="shared" si="0"/>
        <v>0</v>
      </c>
      <c r="F24" s="40">
        <v>0</v>
      </c>
      <c r="G24" s="41">
        <v>0</v>
      </c>
    </row>
    <row r="25" spans="2:7" ht="30">
      <c r="B25" s="10"/>
      <c r="C25" s="11" t="s">
        <v>305</v>
      </c>
      <c r="D25" s="9" t="s">
        <v>18</v>
      </c>
      <c r="E25" s="8">
        <f t="shared" si="0"/>
        <v>194.00000000000003</v>
      </c>
      <c r="F25" s="40">
        <v>84.99999999999997</v>
      </c>
      <c r="G25" s="41">
        <v>109.00000000000006</v>
      </c>
    </row>
    <row r="26" spans="2:7" ht="15">
      <c r="B26" s="10"/>
      <c r="C26" s="11" t="s">
        <v>306</v>
      </c>
      <c r="D26" s="9" t="s">
        <v>19</v>
      </c>
      <c r="E26" s="8">
        <f t="shared" si="0"/>
        <v>0</v>
      </c>
      <c r="F26" s="40">
        <v>0</v>
      </c>
      <c r="G26" s="41">
        <v>0</v>
      </c>
    </row>
    <row r="27" spans="2:7" ht="15">
      <c r="B27" s="10"/>
      <c r="C27" s="11" t="s">
        <v>307</v>
      </c>
      <c r="D27" s="9" t="s">
        <v>20</v>
      </c>
      <c r="E27" s="8">
        <f t="shared" si="0"/>
        <v>8</v>
      </c>
      <c r="F27" s="40">
        <v>4</v>
      </c>
      <c r="G27" s="41">
        <v>4</v>
      </c>
    </row>
    <row r="28" spans="2:7" ht="15">
      <c r="B28" s="10"/>
      <c r="C28" s="11" t="s">
        <v>308</v>
      </c>
      <c r="D28" s="9" t="s">
        <v>21</v>
      </c>
      <c r="E28" s="8">
        <f t="shared" si="0"/>
        <v>0</v>
      </c>
      <c r="F28" s="40">
        <v>0</v>
      </c>
      <c r="G28" s="41">
        <v>0</v>
      </c>
    </row>
    <row r="29" spans="2:7" ht="15">
      <c r="B29" s="10"/>
      <c r="C29" s="11" t="s">
        <v>309</v>
      </c>
      <c r="D29" s="9" t="s">
        <v>22</v>
      </c>
      <c r="E29" s="8">
        <f t="shared" si="0"/>
        <v>549.9999999999998</v>
      </c>
      <c r="F29" s="40">
        <v>290.9999999999999</v>
      </c>
      <c r="G29" s="41">
        <v>258.9999999999999</v>
      </c>
    </row>
    <row r="30" spans="2:7" ht="15">
      <c r="B30" s="10"/>
      <c r="C30" s="11" t="s">
        <v>310</v>
      </c>
      <c r="D30" s="9" t="s">
        <v>23</v>
      </c>
      <c r="E30" s="8">
        <f t="shared" si="0"/>
        <v>4</v>
      </c>
      <c r="F30" s="40">
        <v>2</v>
      </c>
      <c r="G30" s="41">
        <v>2</v>
      </c>
    </row>
    <row r="31" spans="2:7" ht="15">
      <c r="B31" s="10"/>
      <c r="C31" s="11" t="s">
        <v>392</v>
      </c>
      <c r="D31" s="9" t="s">
        <v>24</v>
      </c>
      <c r="E31" s="12">
        <f t="shared" si="0"/>
        <v>0</v>
      </c>
      <c r="F31" s="40">
        <v>0</v>
      </c>
      <c r="G31" s="41">
        <v>0</v>
      </c>
    </row>
    <row r="32" spans="2:7" ht="30">
      <c r="B32" s="10"/>
      <c r="C32" s="11" t="s">
        <v>311</v>
      </c>
      <c r="D32" s="9" t="s">
        <v>25</v>
      </c>
      <c r="E32" s="12">
        <f t="shared" si="0"/>
        <v>145</v>
      </c>
      <c r="F32" s="40">
        <v>57</v>
      </c>
      <c r="G32" s="41">
        <v>88</v>
      </c>
    </row>
    <row r="33" spans="2:7" ht="15">
      <c r="B33" s="10"/>
      <c r="C33" s="11" t="s">
        <v>312</v>
      </c>
      <c r="D33" s="9" t="s">
        <v>26</v>
      </c>
      <c r="E33" s="12">
        <f t="shared" si="0"/>
        <v>1250</v>
      </c>
      <c r="F33" s="40">
        <v>227.99999999999994</v>
      </c>
      <c r="G33" s="41">
        <v>1022.0000000000001</v>
      </c>
    </row>
    <row r="34" spans="2:7" ht="15">
      <c r="B34" s="10"/>
      <c r="C34" s="11" t="s">
        <v>313</v>
      </c>
      <c r="D34" s="9" t="s">
        <v>27</v>
      </c>
      <c r="E34" s="12">
        <f t="shared" si="0"/>
        <v>50</v>
      </c>
      <c r="F34" s="40">
        <v>14</v>
      </c>
      <c r="G34" s="41">
        <v>36</v>
      </c>
    </row>
    <row r="35" spans="2:7" ht="15">
      <c r="B35" s="10"/>
      <c r="C35" s="11" t="s">
        <v>393</v>
      </c>
      <c r="D35" s="9" t="s">
        <v>28</v>
      </c>
      <c r="E35" s="12">
        <f t="shared" si="0"/>
        <v>1754.0000000000002</v>
      </c>
      <c r="F35" s="40">
        <v>449.00000000000006</v>
      </c>
      <c r="G35" s="41">
        <v>1305.0000000000002</v>
      </c>
    </row>
    <row r="36" spans="2:7" ht="15">
      <c r="B36" s="10"/>
      <c r="C36" s="11" t="s">
        <v>314</v>
      </c>
      <c r="D36" s="9" t="s">
        <v>29</v>
      </c>
      <c r="E36" s="12">
        <f t="shared" si="0"/>
        <v>3936</v>
      </c>
      <c r="F36" s="40">
        <v>363</v>
      </c>
      <c r="G36" s="41">
        <v>3573</v>
      </c>
    </row>
    <row r="37" spans="2:7" ht="15">
      <c r="B37" s="10"/>
      <c r="C37" s="11" t="s">
        <v>394</v>
      </c>
      <c r="D37" s="9">
        <v>1391</v>
      </c>
      <c r="E37" s="12">
        <f t="shared" si="0"/>
        <v>0</v>
      </c>
      <c r="F37" s="40">
        <v>0</v>
      </c>
      <c r="G37" s="41">
        <v>0</v>
      </c>
    </row>
    <row r="38" spans="2:7" ht="15">
      <c r="B38" s="10"/>
      <c r="C38" s="11" t="s">
        <v>395</v>
      </c>
      <c r="D38" s="9">
        <v>1392</v>
      </c>
      <c r="E38" s="12">
        <f t="shared" si="0"/>
        <v>8</v>
      </c>
      <c r="F38" s="40">
        <v>2</v>
      </c>
      <c r="G38" s="41">
        <v>6</v>
      </c>
    </row>
    <row r="39" spans="2:7" ht="15">
      <c r="B39" s="10"/>
      <c r="C39" s="11" t="s">
        <v>396</v>
      </c>
      <c r="D39" s="9">
        <v>1393</v>
      </c>
      <c r="E39" s="12">
        <f t="shared" si="0"/>
        <v>0</v>
      </c>
      <c r="F39" s="40">
        <v>0</v>
      </c>
      <c r="G39" s="41">
        <v>0</v>
      </c>
    </row>
    <row r="40" spans="2:7" ht="15">
      <c r="B40" s="10"/>
      <c r="C40" s="11" t="s">
        <v>397</v>
      </c>
      <c r="D40" s="9">
        <v>1394</v>
      </c>
      <c r="E40" s="12">
        <f t="shared" si="0"/>
        <v>0</v>
      </c>
      <c r="F40" s="40">
        <v>0</v>
      </c>
      <c r="G40" s="41">
        <v>0</v>
      </c>
    </row>
    <row r="41" spans="2:7" ht="15">
      <c r="B41" s="10"/>
      <c r="C41" s="11" t="s">
        <v>398</v>
      </c>
      <c r="D41" s="9">
        <v>1399</v>
      </c>
      <c r="E41" s="12">
        <f t="shared" si="0"/>
        <v>1</v>
      </c>
      <c r="F41" s="40">
        <v>1</v>
      </c>
      <c r="G41" s="41">
        <v>0</v>
      </c>
    </row>
    <row r="42" spans="2:7" ht="15">
      <c r="B42" s="10"/>
      <c r="C42" s="11" t="s">
        <v>315</v>
      </c>
      <c r="D42" s="9" t="s">
        <v>30</v>
      </c>
      <c r="E42" s="8">
        <f t="shared" si="0"/>
        <v>1585.0000000000005</v>
      </c>
      <c r="F42" s="42">
        <v>349.00000000000006</v>
      </c>
      <c r="G42" s="43">
        <v>1236.0000000000005</v>
      </c>
    </row>
    <row r="43" spans="2:7" ht="15">
      <c r="B43" s="10"/>
      <c r="C43" s="11" t="s">
        <v>316</v>
      </c>
      <c r="D43" s="9" t="s">
        <v>31</v>
      </c>
      <c r="E43" s="8">
        <f t="shared" si="0"/>
        <v>0</v>
      </c>
      <c r="F43" s="42">
        <v>0</v>
      </c>
      <c r="G43" s="43">
        <v>0</v>
      </c>
    </row>
    <row r="44" spans="2:7" ht="15">
      <c r="B44" s="10"/>
      <c r="C44" s="11" t="s">
        <v>317</v>
      </c>
      <c r="D44" s="9" t="s">
        <v>32</v>
      </c>
      <c r="E44" s="8">
        <f t="shared" si="0"/>
        <v>15</v>
      </c>
      <c r="F44" s="42">
        <v>5</v>
      </c>
      <c r="G44" s="43">
        <v>10</v>
      </c>
    </row>
    <row r="45" spans="2:7" ht="15">
      <c r="B45" s="10"/>
      <c r="C45" s="11" t="s">
        <v>318</v>
      </c>
      <c r="D45" s="9" t="s">
        <v>33</v>
      </c>
      <c r="E45" s="8">
        <f t="shared" si="0"/>
        <v>0</v>
      </c>
      <c r="F45" s="42">
        <v>0</v>
      </c>
      <c r="G45" s="43">
        <v>0</v>
      </c>
    </row>
    <row r="46" spans="2:7" ht="30">
      <c r="B46" s="10"/>
      <c r="C46" s="11" t="s">
        <v>319</v>
      </c>
      <c r="D46" s="9" t="s">
        <v>34</v>
      </c>
      <c r="E46" s="8">
        <f t="shared" si="0"/>
        <v>17</v>
      </c>
      <c r="F46" s="42">
        <v>9</v>
      </c>
      <c r="G46" s="43">
        <v>8</v>
      </c>
    </row>
    <row r="47" spans="2:7" ht="15">
      <c r="B47" s="10"/>
      <c r="C47" s="11" t="s">
        <v>320</v>
      </c>
      <c r="D47" s="9" t="s">
        <v>35</v>
      </c>
      <c r="E47" s="8">
        <f t="shared" si="0"/>
        <v>959</v>
      </c>
      <c r="F47" s="42">
        <v>5</v>
      </c>
      <c r="G47" s="43">
        <v>954</v>
      </c>
    </row>
    <row r="48" spans="2:7" ht="19.5" customHeight="1">
      <c r="B48" s="10"/>
      <c r="C48" s="11" t="s">
        <v>321</v>
      </c>
      <c r="D48" s="9" t="s">
        <v>36</v>
      </c>
      <c r="E48" s="8">
        <f t="shared" si="0"/>
        <v>376</v>
      </c>
      <c r="F48" s="42">
        <v>309</v>
      </c>
      <c r="G48" s="43">
        <v>67</v>
      </c>
    </row>
    <row r="49" spans="2:7" ht="15">
      <c r="B49" s="10"/>
      <c r="C49" s="11" t="s">
        <v>322</v>
      </c>
      <c r="D49" s="9" t="s">
        <v>37</v>
      </c>
      <c r="E49" s="8">
        <f t="shared" si="0"/>
        <v>705</v>
      </c>
      <c r="F49" s="42">
        <v>262.0000000000001</v>
      </c>
      <c r="G49" s="43">
        <v>442.99999999999983</v>
      </c>
    </row>
    <row r="50" spans="2:7" ht="15">
      <c r="B50" s="10"/>
      <c r="C50" s="11" t="s">
        <v>323</v>
      </c>
      <c r="D50" s="9" t="s">
        <v>38</v>
      </c>
      <c r="E50" s="8">
        <f t="shared" si="0"/>
        <v>50</v>
      </c>
      <c r="F50" s="42">
        <v>39</v>
      </c>
      <c r="G50" s="43">
        <v>10.999999999999998</v>
      </c>
    </row>
    <row r="51" spans="2:7" ht="15">
      <c r="B51" s="10"/>
      <c r="C51" s="11" t="s">
        <v>324</v>
      </c>
      <c r="D51" s="9" t="s">
        <v>39</v>
      </c>
      <c r="E51" s="8">
        <f t="shared" si="0"/>
        <v>2</v>
      </c>
      <c r="F51" s="42">
        <v>1</v>
      </c>
      <c r="G51" s="43">
        <v>1</v>
      </c>
    </row>
    <row r="52" spans="2:7" ht="30">
      <c r="B52" s="10"/>
      <c r="C52" s="11" t="s">
        <v>325</v>
      </c>
      <c r="D52" s="9" t="s">
        <v>40</v>
      </c>
      <c r="E52" s="8">
        <f t="shared" si="0"/>
        <v>22</v>
      </c>
      <c r="F52" s="42">
        <v>10</v>
      </c>
      <c r="G52" s="43">
        <v>12.000000000000002</v>
      </c>
    </row>
    <row r="53" spans="2:7" ht="15">
      <c r="B53" s="10"/>
      <c r="C53" s="11" t="s">
        <v>326</v>
      </c>
      <c r="D53" s="9" t="s">
        <v>41</v>
      </c>
      <c r="E53" s="8">
        <f t="shared" si="0"/>
        <v>0</v>
      </c>
      <c r="F53" s="42">
        <v>0</v>
      </c>
      <c r="G53" s="43">
        <v>0</v>
      </c>
    </row>
    <row r="54" spans="2:7" ht="30">
      <c r="B54" s="10"/>
      <c r="C54" s="11" t="s">
        <v>327</v>
      </c>
      <c r="D54" s="9" t="s">
        <v>42</v>
      </c>
      <c r="E54" s="8">
        <f t="shared" si="0"/>
        <v>0</v>
      </c>
      <c r="F54" s="42">
        <v>0</v>
      </c>
      <c r="G54" s="43">
        <v>0</v>
      </c>
    </row>
    <row r="55" spans="2:7" ht="15">
      <c r="B55" s="10"/>
      <c r="C55" s="11" t="s">
        <v>328</v>
      </c>
      <c r="D55" s="9" t="s">
        <v>43</v>
      </c>
      <c r="E55" s="8">
        <f t="shared" si="0"/>
        <v>0</v>
      </c>
      <c r="F55" s="42">
        <v>0</v>
      </c>
      <c r="G55" s="43">
        <v>0</v>
      </c>
    </row>
    <row r="56" spans="2:7" ht="15">
      <c r="B56" s="10"/>
      <c r="C56" s="11" t="s">
        <v>399</v>
      </c>
      <c r="D56" s="9" t="s">
        <v>44</v>
      </c>
      <c r="E56" s="8">
        <f t="shared" si="0"/>
        <v>21</v>
      </c>
      <c r="F56" s="40">
        <v>12</v>
      </c>
      <c r="G56" s="41">
        <v>9</v>
      </c>
    </row>
    <row r="57" spans="2:7" ht="15">
      <c r="B57" s="10"/>
      <c r="C57" s="11" t="s">
        <v>400</v>
      </c>
      <c r="D57" s="9" t="s">
        <v>45</v>
      </c>
      <c r="E57" s="8">
        <f t="shared" si="0"/>
        <v>5</v>
      </c>
      <c r="F57" s="40">
        <v>2</v>
      </c>
      <c r="G57" s="41">
        <v>3</v>
      </c>
    </row>
    <row r="58" spans="2:7" ht="15">
      <c r="B58" s="10"/>
      <c r="C58" s="11" t="s">
        <v>401</v>
      </c>
      <c r="D58" s="9" t="s">
        <v>46</v>
      </c>
      <c r="E58" s="8">
        <f t="shared" si="0"/>
        <v>0</v>
      </c>
      <c r="F58" s="40">
        <v>0</v>
      </c>
      <c r="G58" s="41">
        <v>0</v>
      </c>
    </row>
    <row r="59" spans="2:7" ht="15">
      <c r="B59" s="10"/>
      <c r="C59" s="11" t="s">
        <v>402</v>
      </c>
      <c r="D59" s="9" t="s">
        <v>47</v>
      </c>
      <c r="E59" s="8">
        <f t="shared" si="0"/>
        <v>0</v>
      </c>
      <c r="F59" s="40">
        <v>0</v>
      </c>
      <c r="G59" s="41">
        <v>0</v>
      </c>
    </row>
    <row r="60" spans="2:7" ht="15">
      <c r="B60" s="10"/>
      <c r="C60" s="11" t="s">
        <v>403</v>
      </c>
      <c r="D60" s="9" t="s">
        <v>48</v>
      </c>
      <c r="E60" s="8">
        <f t="shared" si="0"/>
        <v>0</v>
      </c>
      <c r="F60" s="40">
        <v>0</v>
      </c>
      <c r="G60" s="41">
        <v>0</v>
      </c>
    </row>
    <row r="61" spans="2:7" ht="15" customHeight="1">
      <c r="B61" s="10"/>
      <c r="C61" s="11" t="s">
        <v>404</v>
      </c>
      <c r="D61" s="9" t="s">
        <v>49</v>
      </c>
      <c r="E61" s="8">
        <f t="shared" si="0"/>
        <v>0</v>
      </c>
      <c r="F61" s="40">
        <v>0</v>
      </c>
      <c r="G61" s="41">
        <v>0</v>
      </c>
    </row>
    <row r="62" spans="2:7" ht="15">
      <c r="B62" s="10"/>
      <c r="C62" s="11" t="s">
        <v>405</v>
      </c>
      <c r="D62" s="9" t="s">
        <v>50</v>
      </c>
      <c r="E62" s="8">
        <f t="shared" si="0"/>
        <v>214.99999999999997</v>
      </c>
      <c r="F62" s="40">
        <v>187.99999999999997</v>
      </c>
      <c r="G62" s="41">
        <v>27</v>
      </c>
    </row>
    <row r="63" spans="2:7" ht="15">
      <c r="B63" s="10"/>
      <c r="C63" s="11" t="s">
        <v>406</v>
      </c>
      <c r="D63" s="9" t="s">
        <v>51</v>
      </c>
      <c r="E63" s="8">
        <f t="shared" si="0"/>
        <v>0</v>
      </c>
      <c r="F63" s="40">
        <v>0</v>
      </c>
      <c r="G63" s="41">
        <v>0</v>
      </c>
    </row>
    <row r="64" spans="2:7" ht="30">
      <c r="B64" s="10"/>
      <c r="C64" s="11" t="s">
        <v>329</v>
      </c>
      <c r="D64" s="9" t="s">
        <v>52</v>
      </c>
      <c r="E64" s="8">
        <f t="shared" si="0"/>
        <v>0</v>
      </c>
      <c r="F64" s="40">
        <v>0</v>
      </c>
      <c r="G64" s="41">
        <v>0</v>
      </c>
    </row>
    <row r="65" spans="2:7" ht="30">
      <c r="B65" s="10"/>
      <c r="C65" s="11" t="s">
        <v>407</v>
      </c>
      <c r="D65" s="9" t="s">
        <v>53</v>
      </c>
      <c r="E65" s="8">
        <f t="shared" si="0"/>
        <v>28</v>
      </c>
      <c r="F65" s="40">
        <v>18</v>
      </c>
      <c r="G65" s="41">
        <v>10</v>
      </c>
    </row>
    <row r="66" spans="2:7" ht="15">
      <c r="B66" s="10"/>
      <c r="C66" s="11" t="s">
        <v>610</v>
      </c>
      <c r="D66" s="9">
        <v>2029</v>
      </c>
      <c r="E66" s="8">
        <f>F66+G66</f>
        <v>105.99999999999999</v>
      </c>
      <c r="F66" s="40">
        <v>46</v>
      </c>
      <c r="G66" s="41">
        <v>59.999999999999986</v>
      </c>
    </row>
    <row r="67" spans="2:7" ht="30">
      <c r="B67" s="10"/>
      <c r="C67" s="11" t="s">
        <v>408</v>
      </c>
      <c r="D67" s="9" t="s">
        <v>54</v>
      </c>
      <c r="E67" s="8">
        <f aca="true" t="shared" si="1" ref="E67:E130">F67+G67</f>
        <v>0</v>
      </c>
      <c r="F67" s="40">
        <v>0</v>
      </c>
      <c r="G67" s="41">
        <v>0</v>
      </c>
    </row>
    <row r="68" spans="2:7" ht="30">
      <c r="B68" s="10"/>
      <c r="C68" s="11" t="s">
        <v>330</v>
      </c>
      <c r="D68" s="9" t="s">
        <v>55</v>
      </c>
      <c r="E68" s="8">
        <f t="shared" si="1"/>
        <v>1</v>
      </c>
      <c r="F68" s="40">
        <v>1</v>
      </c>
      <c r="G68" s="41">
        <v>0</v>
      </c>
    </row>
    <row r="69" spans="2:7" ht="15">
      <c r="B69" s="10"/>
      <c r="C69" s="11" t="s">
        <v>331</v>
      </c>
      <c r="D69" s="9" t="s">
        <v>56</v>
      </c>
      <c r="E69" s="8">
        <f t="shared" si="1"/>
        <v>0</v>
      </c>
      <c r="F69" s="40">
        <v>0</v>
      </c>
      <c r="G69" s="41">
        <v>0</v>
      </c>
    </row>
    <row r="70" spans="2:7" ht="15">
      <c r="B70" s="10"/>
      <c r="C70" s="11" t="s">
        <v>332</v>
      </c>
      <c r="D70" s="9" t="s">
        <v>57</v>
      </c>
      <c r="E70" s="8">
        <f t="shared" si="1"/>
        <v>0</v>
      </c>
      <c r="F70" s="40">
        <v>0</v>
      </c>
      <c r="G70" s="41">
        <v>0</v>
      </c>
    </row>
    <row r="71" spans="2:7" ht="15">
      <c r="B71" s="10"/>
      <c r="C71" s="11" t="s">
        <v>333</v>
      </c>
      <c r="D71" s="9" t="s">
        <v>58</v>
      </c>
      <c r="E71" s="8">
        <f t="shared" si="1"/>
        <v>74</v>
      </c>
      <c r="F71" s="40">
        <v>57.99999999999999</v>
      </c>
      <c r="G71" s="41">
        <v>16</v>
      </c>
    </row>
    <row r="72" spans="2:7" ht="15">
      <c r="B72" s="10"/>
      <c r="C72" s="11" t="s">
        <v>334</v>
      </c>
      <c r="D72" s="9" t="s">
        <v>59</v>
      </c>
      <c r="E72" s="8">
        <f t="shared" si="1"/>
        <v>0</v>
      </c>
      <c r="F72" s="40">
        <v>0</v>
      </c>
      <c r="G72" s="41">
        <v>0</v>
      </c>
    </row>
    <row r="73" spans="2:7" ht="15">
      <c r="B73" s="10"/>
      <c r="C73" s="11" t="s">
        <v>335</v>
      </c>
      <c r="D73" s="9" t="s">
        <v>60</v>
      </c>
      <c r="E73" s="8">
        <f t="shared" si="1"/>
        <v>783</v>
      </c>
      <c r="F73" s="40">
        <v>460.00000000000006</v>
      </c>
      <c r="G73" s="41">
        <v>322.99999999999994</v>
      </c>
    </row>
    <row r="74" spans="2:7" ht="15">
      <c r="B74" s="10"/>
      <c r="C74" s="11" t="s">
        <v>409</v>
      </c>
      <c r="D74" s="9" t="s">
        <v>61</v>
      </c>
      <c r="E74" s="8">
        <f t="shared" si="1"/>
        <v>4</v>
      </c>
      <c r="F74" s="40">
        <v>3</v>
      </c>
      <c r="G74" s="41">
        <v>1</v>
      </c>
    </row>
    <row r="75" spans="2:7" ht="15">
      <c r="B75" s="10"/>
      <c r="C75" s="11" t="s">
        <v>410</v>
      </c>
      <c r="D75" s="9" t="s">
        <v>62</v>
      </c>
      <c r="E75" s="8">
        <f t="shared" si="1"/>
        <v>0</v>
      </c>
      <c r="F75" s="40">
        <v>0</v>
      </c>
      <c r="G75" s="41">
        <v>0</v>
      </c>
    </row>
    <row r="76" spans="2:7" ht="15">
      <c r="B76" s="10"/>
      <c r="C76" s="11" t="s">
        <v>336</v>
      </c>
      <c r="D76" s="9" t="s">
        <v>63</v>
      </c>
      <c r="E76" s="8">
        <f t="shared" si="1"/>
        <v>424.0000000000001</v>
      </c>
      <c r="F76" s="40">
        <v>302.0000000000001</v>
      </c>
      <c r="G76" s="41">
        <v>122.00000000000003</v>
      </c>
    </row>
    <row r="77" spans="2:7" ht="15">
      <c r="B77" s="10"/>
      <c r="C77" s="11" t="s">
        <v>337</v>
      </c>
      <c r="D77" s="9" t="s">
        <v>64</v>
      </c>
      <c r="E77" s="8">
        <f t="shared" si="1"/>
        <v>0</v>
      </c>
      <c r="F77" s="40">
        <v>0</v>
      </c>
      <c r="G77" s="41">
        <v>0</v>
      </c>
    </row>
    <row r="78" spans="2:7" ht="15">
      <c r="B78" s="10"/>
      <c r="C78" s="11" t="s">
        <v>338</v>
      </c>
      <c r="D78" s="9" t="s">
        <v>65</v>
      </c>
      <c r="E78" s="8">
        <f t="shared" si="1"/>
        <v>0</v>
      </c>
      <c r="F78" s="40">
        <v>0</v>
      </c>
      <c r="G78" s="41">
        <v>0</v>
      </c>
    </row>
    <row r="79" spans="2:7" ht="15">
      <c r="B79" s="10"/>
      <c r="C79" s="11" t="s">
        <v>339</v>
      </c>
      <c r="D79" s="9" t="s">
        <v>66</v>
      </c>
      <c r="E79" s="8">
        <f t="shared" si="1"/>
        <v>0</v>
      </c>
      <c r="F79" s="40">
        <v>0</v>
      </c>
      <c r="G79" s="41">
        <v>0</v>
      </c>
    </row>
    <row r="80" spans="2:7" ht="15">
      <c r="B80" s="10"/>
      <c r="C80" s="11" t="s">
        <v>340</v>
      </c>
      <c r="D80" s="9" t="s">
        <v>67</v>
      </c>
      <c r="E80" s="8">
        <f t="shared" si="1"/>
        <v>3</v>
      </c>
      <c r="F80" s="40">
        <v>3</v>
      </c>
      <c r="G80" s="41">
        <v>0</v>
      </c>
    </row>
    <row r="81" spans="2:7" ht="15">
      <c r="B81" s="10"/>
      <c r="C81" s="11" t="s">
        <v>341</v>
      </c>
      <c r="D81" s="9" t="s">
        <v>68</v>
      </c>
      <c r="E81" s="8">
        <f t="shared" si="1"/>
        <v>0</v>
      </c>
      <c r="F81" s="40">
        <v>0</v>
      </c>
      <c r="G81" s="41">
        <v>0</v>
      </c>
    </row>
    <row r="82" spans="2:7" ht="15">
      <c r="B82" s="10"/>
      <c r="C82" s="11" t="s">
        <v>342</v>
      </c>
      <c r="D82" s="9" t="s">
        <v>69</v>
      </c>
      <c r="E82" s="8">
        <f t="shared" si="1"/>
        <v>0</v>
      </c>
      <c r="F82" s="40">
        <v>0</v>
      </c>
      <c r="G82" s="41">
        <v>0</v>
      </c>
    </row>
    <row r="83" spans="2:7" ht="15">
      <c r="B83" s="10"/>
      <c r="C83" s="11" t="s">
        <v>343</v>
      </c>
      <c r="D83" s="9" t="s">
        <v>70</v>
      </c>
      <c r="E83" s="8">
        <f t="shared" si="1"/>
        <v>484.9999999999999</v>
      </c>
      <c r="F83" s="40">
        <v>404.9999999999999</v>
      </c>
      <c r="G83" s="41">
        <v>80.00000000000001</v>
      </c>
    </row>
    <row r="84" spans="2:7" ht="15">
      <c r="B84" s="10"/>
      <c r="C84" s="11" t="s">
        <v>344</v>
      </c>
      <c r="D84" s="9" t="s">
        <v>71</v>
      </c>
      <c r="E84" s="8">
        <f t="shared" si="1"/>
        <v>111</v>
      </c>
      <c r="F84" s="40">
        <v>74.00000000000001</v>
      </c>
      <c r="G84" s="41">
        <v>36.99999999999999</v>
      </c>
    </row>
    <row r="85" spans="2:7" ht="30">
      <c r="B85" s="10"/>
      <c r="C85" s="11" t="s">
        <v>345</v>
      </c>
      <c r="D85" s="9" t="s">
        <v>72</v>
      </c>
      <c r="E85" s="8">
        <f t="shared" si="1"/>
        <v>0</v>
      </c>
      <c r="F85" s="40">
        <v>0</v>
      </c>
      <c r="G85" s="41">
        <v>0</v>
      </c>
    </row>
    <row r="86" spans="2:7" ht="35.25" customHeight="1">
      <c r="B86" s="10"/>
      <c r="C86" s="11" t="s">
        <v>346</v>
      </c>
      <c r="D86" s="9" t="s">
        <v>73</v>
      </c>
      <c r="E86" s="8">
        <f t="shared" si="1"/>
        <v>0</v>
      </c>
      <c r="F86" s="40">
        <v>0</v>
      </c>
      <c r="G86" s="41">
        <v>0</v>
      </c>
    </row>
    <row r="87" spans="2:7" ht="15">
      <c r="B87" s="10"/>
      <c r="C87" s="11" t="s">
        <v>411</v>
      </c>
      <c r="D87" s="9" t="s">
        <v>74</v>
      </c>
      <c r="E87" s="8">
        <f t="shared" si="1"/>
        <v>166</v>
      </c>
      <c r="F87" s="40">
        <v>147</v>
      </c>
      <c r="G87" s="41">
        <v>18.999999999999996</v>
      </c>
    </row>
    <row r="88" spans="2:7" ht="15">
      <c r="B88" s="10"/>
      <c r="C88" s="11" t="s">
        <v>347</v>
      </c>
      <c r="D88" s="9" t="s">
        <v>75</v>
      </c>
      <c r="E88" s="8">
        <f t="shared" si="1"/>
        <v>185.99999999999994</v>
      </c>
      <c r="F88" s="40">
        <v>170.99999999999994</v>
      </c>
      <c r="G88" s="41">
        <v>15.000000000000004</v>
      </c>
    </row>
    <row r="89" spans="2:7" ht="15">
      <c r="B89" s="10"/>
      <c r="C89" s="11" t="s">
        <v>412</v>
      </c>
      <c r="D89" s="9" t="s">
        <v>76</v>
      </c>
      <c r="E89" s="8">
        <f t="shared" si="1"/>
        <v>85</v>
      </c>
      <c r="F89" s="40">
        <v>76</v>
      </c>
      <c r="G89" s="41">
        <v>9</v>
      </c>
    </row>
    <row r="90" spans="2:7" ht="15">
      <c r="B90" s="10"/>
      <c r="C90" s="11" t="s">
        <v>413</v>
      </c>
      <c r="D90" s="9" t="s">
        <v>77</v>
      </c>
      <c r="E90" s="8">
        <f t="shared" si="1"/>
        <v>0</v>
      </c>
      <c r="F90" s="40">
        <v>0</v>
      </c>
      <c r="G90" s="41">
        <v>0</v>
      </c>
    </row>
    <row r="91" spans="2:7" ht="15">
      <c r="B91" s="10"/>
      <c r="C91" s="11" t="s">
        <v>611</v>
      </c>
      <c r="D91" s="9">
        <v>2620</v>
      </c>
      <c r="E91" s="8">
        <f t="shared" si="1"/>
        <v>0</v>
      </c>
      <c r="F91" s="40">
        <v>0</v>
      </c>
      <c r="G91" s="41">
        <v>0</v>
      </c>
    </row>
    <row r="92" spans="2:7" ht="15">
      <c r="B92" s="10"/>
      <c r="C92" s="11" t="s">
        <v>348</v>
      </c>
      <c r="D92" s="9" t="s">
        <v>78</v>
      </c>
      <c r="E92" s="8">
        <f t="shared" si="1"/>
        <v>0</v>
      </c>
      <c r="F92" s="40">
        <v>0</v>
      </c>
      <c r="G92" s="41">
        <v>0</v>
      </c>
    </row>
    <row r="93" spans="2:7" ht="15">
      <c r="B93" s="10"/>
      <c r="C93" s="11" t="s">
        <v>612</v>
      </c>
      <c r="D93" s="9">
        <v>2670</v>
      </c>
      <c r="E93" s="8">
        <f t="shared" si="1"/>
        <v>0</v>
      </c>
      <c r="F93" s="40">
        <v>0</v>
      </c>
      <c r="G93" s="41">
        <v>0</v>
      </c>
    </row>
    <row r="94" spans="2:7" ht="15">
      <c r="B94" s="10"/>
      <c r="C94" s="11" t="s">
        <v>349</v>
      </c>
      <c r="D94" s="9" t="s">
        <v>79</v>
      </c>
      <c r="E94" s="8">
        <f t="shared" si="1"/>
        <v>0</v>
      </c>
      <c r="F94" s="40">
        <v>0</v>
      </c>
      <c r="G94" s="41">
        <v>0</v>
      </c>
    </row>
    <row r="95" spans="2:7" ht="30">
      <c r="B95" s="10"/>
      <c r="C95" s="11" t="s">
        <v>637</v>
      </c>
      <c r="D95" s="9" t="s">
        <v>80</v>
      </c>
      <c r="E95" s="8">
        <f t="shared" si="1"/>
        <v>0</v>
      </c>
      <c r="F95" s="40">
        <v>0</v>
      </c>
      <c r="G95" s="41">
        <v>0</v>
      </c>
    </row>
    <row r="96" spans="2:7" ht="15">
      <c r="B96" s="10"/>
      <c r="C96" s="11" t="s">
        <v>606</v>
      </c>
      <c r="D96" s="9">
        <v>2740</v>
      </c>
      <c r="E96" s="8">
        <f>F96+G96</f>
        <v>0</v>
      </c>
      <c r="F96" s="40">
        <v>0</v>
      </c>
      <c r="G96" s="41">
        <v>0</v>
      </c>
    </row>
    <row r="97" spans="2:7" ht="15">
      <c r="B97" s="10"/>
      <c r="C97" s="11" t="s">
        <v>350</v>
      </c>
      <c r="D97" s="9" t="s">
        <v>81</v>
      </c>
      <c r="E97" s="8">
        <f t="shared" si="1"/>
        <v>0</v>
      </c>
      <c r="F97" s="40">
        <v>0</v>
      </c>
      <c r="G97" s="41">
        <v>0</v>
      </c>
    </row>
    <row r="98" spans="2:7" ht="15">
      <c r="B98" s="10"/>
      <c r="C98" s="11" t="s">
        <v>613</v>
      </c>
      <c r="D98" s="9">
        <v>2790</v>
      </c>
      <c r="E98" s="8">
        <f t="shared" si="1"/>
        <v>0</v>
      </c>
      <c r="F98" s="40">
        <v>0</v>
      </c>
      <c r="G98" s="41">
        <v>0</v>
      </c>
    </row>
    <row r="99" spans="2:7" ht="30">
      <c r="B99" s="10"/>
      <c r="C99" s="11" t="s">
        <v>351</v>
      </c>
      <c r="D99" s="9" t="s">
        <v>82</v>
      </c>
      <c r="E99" s="8">
        <f t="shared" si="1"/>
        <v>0</v>
      </c>
      <c r="F99" s="40">
        <v>0</v>
      </c>
      <c r="G99" s="41">
        <v>0</v>
      </c>
    </row>
    <row r="100" spans="2:7" ht="15">
      <c r="B100" s="10"/>
      <c r="C100" s="11" t="s">
        <v>352</v>
      </c>
      <c r="D100" s="9" t="s">
        <v>83</v>
      </c>
      <c r="E100" s="8">
        <f t="shared" si="1"/>
        <v>0</v>
      </c>
      <c r="F100" s="40">
        <v>0</v>
      </c>
      <c r="G100" s="41">
        <v>0</v>
      </c>
    </row>
    <row r="101" spans="2:7" ht="15">
      <c r="B101" s="10"/>
      <c r="C101" s="11" t="s">
        <v>353</v>
      </c>
      <c r="D101" s="9" t="s">
        <v>84</v>
      </c>
      <c r="E101" s="8">
        <f t="shared" si="1"/>
        <v>0</v>
      </c>
      <c r="F101" s="40">
        <v>0</v>
      </c>
      <c r="G101" s="41">
        <v>0</v>
      </c>
    </row>
    <row r="102" spans="2:7" ht="15">
      <c r="B102" s="10"/>
      <c r="C102" s="11" t="s">
        <v>354</v>
      </c>
      <c r="D102" s="9" t="s">
        <v>85</v>
      </c>
      <c r="E102" s="8">
        <f t="shared" si="1"/>
        <v>2</v>
      </c>
      <c r="F102" s="40">
        <v>2</v>
      </c>
      <c r="G102" s="41">
        <v>0</v>
      </c>
    </row>
    <row r="103" spans="2:7" ht="15">
      <c r="B103" s="10"/>
      <c r="C103" s="11" t="s">
        <v>614</v>
      </c>
      <c r="D103" s="9">
        <v>2822</v>
      </c>
      <c r="E103" s="8">
        <f t="shared" si="1"/>
        <v>0</v>
      </c>
      <c r="F103" s="40">
        <v>0</v>
      </c>
      <c r="G103" s="41">
        <v>0</v>
      </c>
    </row>
    <row r="104" spans="2:7" ht="30">
      <c r="B104" s="10"/>
      <c r="C104" s="11" t="s">
        <v>355</v>
      </c>
      <c r="D104" s="9" t="s">
        <v>86</v>
      </c>
      <c r="E104" s="8">
        <f t="shared" si="1"/>
        <v>0</v>
      </c>
      <c r="F104" s="40">
        <v>0</v>
      </c>
      <c r="G104" s="41">
        <v>0</v>
      </c>
    </row>
    <row r="105" spans="2:7" ht="30">
      <c r="B105" s="10"/>
      <c r="C105" s="11" t="s">
        <v>414</v>
      </c>
      <c r="D105" s="9" t="s">
        <v>87</v>
      </c>
      <c r="E105" s="8">
        <f t="shared" si="1"/>
        <v>0</v>
      </c>
      <c r="F105" s="40">
        <v>0</v>
      </c>
      <c r="G105" s="41">
        <v>0</v>
      </c>
    </row>
    <row r="106" spans="2:7" ht="15">
      <c r="B106" s="10"/>
      <c r="C106" s="11" t="s">
        <v>415</v>
      </c>
      <c r="D106" s="9" t="s">
        <v>88</v>
      </c>
      <c r="E106" s="8">
        <f t="shared" si="1"/>
        <v>0</v>
      </c>
      <c r="F106" s="40">
        <v>0</v>
      </c>
      <c r="G106" s="41">
        <v>0</v>
      </c>
    </row>
    <row r="107" spans="2:7" ht="15">
      <c r="B107" s="10"/>
      <c r="C107" s="11" t="s">
        <v>416</v>
      </c>
      <c r="D107" s="9" t="s">
        <v>89</v>
      </c>
      <c r="E107" s="8">
        <f t="shared" si="1"/>
        <v>8</v>
      </c>
      <c r="F107" s="40">
        <v>8</v>
      </c>
      <c r="G107" s="41">
        <v>0</v>
      </c>
    </row>
    <row r="108" spans="2:7" ht="15">
      <c r="B108" s="10"/>
      <c r="C108" s="11" t="s">
        <v>417</v>
      </c>
      <c r="D108" s="9" t="s">
        <v>90</v>
      </c>
      <c r="E108" s="8">
        <f t="shared" si="1"/>
        <v>0</v>
      </c>
      <c r="F108" s="40">
        <v>0</v>
      </c>
      <c r="G108" s="41">
        <v>0</v>
      </c>
    </row>
    <row r="109" spans="2:7" ht="15">
      <c r="B109" s="10"/>
      <c r="C109" s="11" t="s">
        <v>356</v>
      </c>
      <c r="D109" s="9" t="s">
        <v>91</v>
      </c>
      <c r="E109" s="8">
        <f t="shared" si="1"/>
        <v>0</v>
      </c>
      <c r="F109" s="40">
        <v>0</v>
      </c>
      <c r="G109" s="41">
        <v>0</v>
      </c>
    </row>
    <row r="110" spans="2:7" ht="15">
      <c r="B110" s="10"/>
      <c r="C110" s="11" t="s">
        <v>357</v>
      </c>
      <c r="D110" s="9" t="s">
        <v>92</v>
      </c>
      <c r="E110" s="8">
        <f t="shared" si="1"/>
        <v>2</v>
      </c>
      <c r="F110" s="40">
        <v>1</v>
      </c>
      <c r="G110" s="41">
        <v>1</v>
      </c>
    </row>
    <row r="111" spans="2:7" ht="15">
      <c r="B111" s="10"/>
      <c r="C111" s="11" t="s">
        <v>418</v>
      </c>
      <c r="D111" s="9" t="s">
        <v>93</v>
      </c>
      <c r="E111" s="8">
        <f t="shared" si="1"/>
        <v>16</v>
      </c>
      <c r="F111" s="40">
        <v>12</v>
      </c>
      <c r="G111" s="41">
        <v>4</v>
      </c>
    </row>
    <row r="112" spans="2:7" ht="15">
      <c r="B112" s="10"/>
      <c r="C112" s="11" t="s">
        <v>358</v>
      </c>
      <c r="D112" s="9" t="s">
        <v>94</v>
      </c>
      <c r="E112" s="8">
        <f t="shared" si="1"/>
        <v>142</v>
      </c>
      <c r="F112" s="40">
        <v>122</v>
      </c>
      <c r="G112" s="41">
        <v>19.999999999999996</v>
      </c>
    </row>
    <row r="113" spans="2:7" ht="15">
      <c r="B113" s="10"/>
      <c r="C113" s="11" t="s">
        <v>359</v>
      </c>
      <c r="D113" s="9" t="s">
        <v>95</v>
      </c>
      <c r="E113" s="8">
        <f t="shared" si="1"/>
        <v>216.00000000000003</v>
      </c>
      <c r="F113" s="40">
        <v>148.00000000000003</v>
      </c>
      <c r="G113" s="41">
        <v>68</v>
      </c>
    </row>
    <row r="114" spans="2:7" ht="15">
      <c r="B114" s="10"/>
      <c r="C114" s="11" t="s">
        <v>360</v>
      </c>
      <c r="D114" s="9" t="s">
        <v>96</v>
      </c>
      <c r="E114" s="46">
        <f t="shared" si="1"/>
        <v>0</v>
      </c>
      <c r="F114" s="38">
        <v>0</v>
      </c>
      <c r="G114" s="39">
        <v>0</v>
      </c>
    </row>
    <row r="115" spans="2:7" ht="15">
      <c r="B115" s="10"/>
      <c r="C115" s="11" t="s">
        <v>419</v>
      </c>
      <c r="D115" s="9" t="s">
        <v>97</v>
      </c>
      <c r="E115" s="8">
        <f t="shared" si="1"/>
        <v>0</v>
      </c>
      <c r="F115" s="40">
        <v>0</v>
      </c>
      <c r="G115" s="41">
        <v>0</v>
      </c>
    </row>
    <row r="116" spans="2:7" ht="15">
      <c r="B116" s="10"/>
      <c r="C116" s="11" t="s">
        <v>615</v>
      </c>
      <c r="D116" s="9">
        <v>3230</v>
      </c>
      <c r="E116" s="8">
        <f t="shared" si="1"/>
        <v>0</v>
      </c>
      <c r="F116" s="40">
        <v>0</v>
      </c>
      <c r="G116" s="41">
        <v>0</v>
      </c>
    </row>
    <row r="117" spans="2:7" ht="15">
      <c r="B117" s="10"/>
      <c r="C117" s="11" t="s">
        <v>616</v>
      </c>
      <c r="D117" s="9">
        <v>3240</v>
      </c>
      <c r="E117" s="8">
        <f t="shared" si="1"/>
        <v>0</v>
      </c>
      <c r="F117" s="40">
        <v>0</v>
      </c>
      <c r="G117" s="41">
        <v>0</v>
      </c>
    </row>
    <row r="118" spans="2:7" ht="15">
      <c r="B118" s="10"/>
      <c r="C118" s="11" t="s">
        <v>617</v>
      </c>
      <c r="D118" s="9">
        <v>3250</v>
      </c>
      <c r="E118" s="8">
        <f t="shared" si="1"/>
        <v>0</v>
      </c>
      <c r="F118" s="40">
        <v>0</v>
      </c>
      <c r="G118" s="41">
        <v>0</v>
      </c>
    </row>
    <row r="119" spans="2:7" ht="15">
      <c r="B119" s="10"/>
      <c r="C119" s="11" t="s">
        <v>361</v>
      </c>
      <c r="D119" s="9" t="s">
        <v>98</v>
      </c>
      <c r="E119" s="8">
        <f t="shared" si="1"/>
        <v>0</v>
      </c>
      <c r="F119" s="40">
        <v>0</v>
      </c>
      <c r="G119" s="41">
        <v>0</v>
      </c>
    </row>
    <row r="120" spans="2:7" ht="15">
      <c r="B120" s="10"/>
      <c r="C120" s="11" t="s">
        <v>362</v>
      </c>
      <c r="D120" s="9" t="s">
        <v>99</v>
      </c>
      <c r="E120" s="8">
        <f t="shared" si="1"/>
        <v>0</v>
      </c>
      <c r="F120" s="40">
        <v>0</v>
      </c>
      <c r="G120" s="41">
        <v>0</v>
      </c>
    </row>
    <row r="121" spans="2:7" ht="15">
      <c r="B121" s="10"/>
      <c r="C121" s="11" t="s">
        <v>363</v>
      </c>
      <c r="D121" s="9" t="s">
        <v>100</v>
      </c>
      <c r="E121" s="46">
        <v>77.99999999999997</v>
      </c>
      <c r="F121" s="38">
        <v>67</v>
      </c>
      <c r="G121" s="39">
        <v>11</v>
      </c>
    </row>
    <row r="122" spans="2:7" ht="15">
      <c r="B122" s="10"/>
      <c r="C122" s="11" t="s">
        <v>420</v>
      </c>
      <c r="D122" s="9" t="s">
        <v>101</v>
      </c>
      <c r="E122" s="8">
        <f t="shared" si="1"/>
        <v>0</v>
      </c>
      <c r="F122" s="40">
        <v>0</v>
      </c>
      <c r="G122" s="41">
        <v>0</v>
      </c>
    </row>
    <row r="123" spans="2:7" ht="15">
      <c r="B123" s="10"/>
      <c r="C123" s="11" t="s">
        <v>421</v>
      </c>
      <c r="D123" s="9" t="s">
        <v>102</v>
      </c>
      <c r="E123" s="8">
        <f t="shared" si="1"/>
        <v>0</v>
      </c>
      <c r="F123" s="40">
        <v>0</v>
      </c>
      <c r="G123" s="41">
        <v>0</v>
      </c>
    </row>
    <row r="124" spans="2:7" ht="15">
      <c r="B124" s="10"/>
      <c r="C124" s="11" t="s">
        <v>422</v>
      </c>
      <c r="D124" s="9" t="s">
        <v>103</v>
      </c>
      <c r="E124" s="8">
        <f t="shared" si="1"/>
        <v>0</v>
      </c>
      <c r="F124" s="40">
        <v>0</v>
      </c>
      <c r="G124" s="41">
        <v>0</v>
      </c>
    </row>
    <row r="125" spans="2:7" ht="15">
      <c r="B125" s="10"/>
      <c r="C125" s="11" t="s">
        <v>423</v>
      </c>
      <c r="D125" s="9" t="s">
        <v>104</v>
      </c>
      <c r="E125" s="8">
        <f t="shared" si="1"/>
        <v>0</v>
      </c>
      <c r="F125" s="40">
        <v>0</v>
      </c>
      <c r="G125" s="41">
        <v>0</v>
      </c>
    </row>
    <row r="126" spans="2:7" ht="15">
      <c r="B126" s="10"/>
      <c r="C126" s="11" t="s">
        <v>364</v>
      </c>
      <c r="D126" s="9" t="s">
        <v>105</v>
      </c>
      <c r="E126" s="8">
        <f t="shared" si="1"/>
        <v>0</v>
      </c>
      <c r="F126" s="40">
        <v>0</v>
      </c>
      <c r="G126" s="41">
        <v>0</v>
      </c>
    </row>
    <row r="127" spans="2:7" ht="19.5" customHeight="1">
      <c r="B127" s="5" t="s">
        <v>424</v>
      </c>
      <c r="C127" s="6" t="s">
        <v>365</v>
      </c>
      <c r="D127" s="7" t="s">
        <v>106</v>
      </c>
      <c r="E127" s="8">
        <f t="shared" si="1"/>
        <v>901.9999999999998</v>
      </c>
      <c r="F127" s="40">
        <v>612.9999999999999</v>
      </c>
      <c r="G127" s="41">
        <v>288.9999999999999</v>
      </c>
    </row>
    <row r="128" spans="2:7" ht="15">
      <c r="B128" s="10"/>
      <c r="C128" s="11" t="s">
        <v>425</v>
      </c>
      <c r="D128" s="9" t="s">
        <v>107</v>
      </c>
      <c r="E128" s="8">
        <f t="shared" si="1"/>
        <v>0</v>
      </c>
      <c r="F128" s="40">
        <v>0</v>
      </c>
      <c r="G128" s="41">
        <v>0</v>
      </c>
    </row>
    <row r="129" spans="2:7" ht="15">
      <c r="B129" s="10"/>
      <c r="C129" s="11" t="s">
        <v>426</v>
      </c>
      <c r="D129" s="9" t="s">
        <v>108</v>
      </c>
      <c r="E129" s="8">
        <f t="shared" si="1"/>
        <v>152</v>
      </c>
      <c r="F129" s="40">
        <v>117</v>
      </c>
      <c r="G129" s="41">
        <v>35.00000000000001</v>
      </c>
    </row>
    <row r="130" spans="2:7" ht="19.5" customHeight="1">
      <c r="B130" s="5" t="s">
        <v>427</v>
      </c>
      <c r="C130" s="6" t="s">
        <v>366</v>
      </c>
      <c r="D130" s="7" t="s">
        <v>109</v>
      </c>
      <c r="E130" s="8">
        <f t="shared" si="1"/>
        <v>136.00000000000003</v>
      </c>
      <c r="F130" s="40">
        <v>102.00000000000001</v>
      </c>
      <c r="G130" s="41">
        <v>34.00000000000001</v>
      </c>
    </row>
    <row r="131" spans="2:7" ht="15">
      <c r="B131" s="10"/>
      <c r="C131" s="11" t="s">
        <v>428</v>
      </c>
      <c r="D131" s="9" t="s">
        <v>110</v>
      </c>
      <c r="E131" s="8">
        <f aca="true" t="shared" si="2" ref="E131:E194">F131+G131</f>
        <v>34</v>
      </c>
      <c r="F131" s="40">
        <v>27</v>
      </c>
      <c r="G131" s="41">
        <v>7</v>
      </c>
    </row>
    <row r="132" spans="2:7" ht="15">
      <c r="B132" s="10"/>
      <c r="C132" s="11" t="s">
        <v>618</v>
      </c>
      <c r="D132" s="9">
        <v>3812</v>
      </c>
      <c r="E132" s="8">
        <f t="shared" si="2"/>
        <v>9</v>
      </c>
      <c r="F132" s="40">
        <v>8</v>
      </c>
      <c r="G132" s="41">
        <v>1</v>
      </c>
    </row>
    <row r="133" spans="2:7" ht="15">
      <c r="B133" s="10"/>
      <c r="C133" s="11" t="s">
        <v>429</v>
      </c>
      <c r="D133" s="9" t="s">
        <v>111</v>
      </c>
      <c r="E133" s="8">
        <f t="shared" si="2"/>
        <v>0</v>
      </c>
      <c r="F133" s="40">
        <v>0</v>
      </c>
      <c r="G133" s="41">
        <v>0</v>
      </c>
    </row>
    <row r="134" spans="2:7" ht="15">
      <c r="B134" s="10"/>
      <c r="C134" s="11" t="s">
        <v>430</v>
      </c>
      <c r="D134" s="9" t="s">
        <v>112</v>
      </c>
      <c r="E134" s="8">
        <f t="shared" si="2"/>
        <v>4</v>
      </c>
      <c r="F134" s="40">
        <v>2</v>
      </c>
      <c r="G134" s="41">
        <v>2</v>
      </c>
    </row>
    <row r="135" spans="2:7" ht="15">
      <c r="B135" s="25"/>
      <c r="C135" s="26" t="s">
        <v>619</v>
      </c>
      <c r="D135" s="27">
        <v>3900</v>
      </c>
      <c r="E135" s="8">
        <f t="shared" si="2"/>
        <v>0</v>
      </c>
      <c r="F135" s="40">
        <v>0</v>
      </c>
      <c r="G135" s="41">
        <v>0</v>
      </c>
    </row>
    <row r="136" spans="2:7" ht="19.5" customHeight="1">
      <c r="B136" s="10" t="s">
        <v>431</v>
      </c>
      <c r="C136" s="11" t="s">
        <v>367</v>
      </c>
      <c r="D136" s="9" t="s">
        <v>113</v>
      </c>
      <c r="E136" s="8">
        <f t="shared" si="2"/>
        <v>10</v>
      </c>
      <c r="F136" s="40">
        <v>8</v>
      </c>
      <c r="G136" s="41">
        <v>2</v>
      </c>
    </row>
    <row r="137" spans="2:7" ht="15">
      <c r="B137" s="10"/>
      <c r="C137" s="11" t="s">
        <v>432</v>
      </c>
      <c r="D137" s="9" t="s">
        <v>114</v>
      </c>
      <c r="E137" s="8">
        <f t="shared" si="2"/>
        <v>0</v>
      </c>
      <c r="F137" s="40">
        <v>0</v>
      </c>
      <c r="G137" s="41">
        <v>0</v>
      </c>
    </row>
    <row r="138" spans="2:7" ht="15">
      <c r="B138" s="10"/>
      <c r="C138" s="11" t="s">
        <v>433</v>
      </c>
      <c r="D138" s="9" t="s">
        <v>115</v>
      </c>
      <c r="E138" s="8">
        <f t="shared" si="2"/>
        <v>14</v>
      </c>
      <c r="F138" s="40">
        <v>8</v>
      </c>
      <c r="G138" s="41">
        <v>6</v>
      </c>
    </row>
    <row r="139" spans="2:7" ht="15">
      <c r="B139" s="10"/>
      <c r="C139" s="11" t="s">
        <v>434</v>
      </c>
      <c r="D139" s="9" t="s">
        <v>116</v>
      </c>
      <c r="E139" s="8">
        <f t="shared" si="2"/>
        <v>0</v>
      </c>
      <c r="F139" s="40">
        <v>0</v>
      </c>
      <c r="G139" s="41">
        <v>0</v>
      </c>
    </row>
    <row r="140" spans="2:7" ht="15">
      <c r="B140" s="10"/>
      <c r="C140" s="11" t="s">
        <v>435</v>
      </c>
      <c r="D140" s="9" t="s">
        <v>117</v>
      </c>
      <c r="E140" s="8">
        <f t="shared" si="2"/>
        <v>0</v>
      </c>
      <c r="F140" s="40">
        <v>0</v>
      </c>
      <c r="G140" s="41">
        <v>0</v>
      </c>
    </row>
    <row r="141" spans="2:7" ht="15">
      <c r="B141" s="10"/>
      <c r="C141" s="11" t="s">
        <v>436</v>
      </c>
      <c r="D141" s="9" t="s">
        <v>118</v>
      </c>
      <c r="E141" s="8">
        <f t="shared" si="2"/>
        <v>0</v>
      </c>
      <c r="F141" s="40">
        <v>0</v>
      </c>
      <c r="G141" s="41">
        <v>0</v>
      </c>
    </row>
    <row r="142" spans="2:7" ht="15">
      <c r="B142" s="10"/>
      <c r="C142" s="11" t="s">
        <v>437</v>
      </c>
      <c r="D142" s="9" t="s">
        <v>119</v>
      </c>
      <c r="E142" s="8">
        <f t="shared" si="2"/>
        <v>0</v>
      </c>
      <c r="F142" s="40">
        <v>0</v>
      </c>
      <c r="G142" s="41">
        <v>0</v>
      </c>
    </row>
    <row r="143" spans="2:7" ht="15">
      <c r="B143" s="10"/>
      <c r="C143" s="11" t="s">
        <v>438</v>
      </c>
      <c r="D143" s="9" t="s">
        <v>120</v>
      </c>
      <c r="E143" s="8">
        <f t="shared" si="2"/>
        <v>0</v>
      </c>
      <c r="F143" s="40">
        <v>0</v>
      </c>
      <c r="G143" s="41">
        <v>0</v>
      </c>
    </row>
    <row r="144" spans="2:7" ht="15">
      <c r="B144" s="10"/>
      <c r="C144" s="11" t="s">
        <v>439</v>
      </c>
      <c r="D144" s="9" t="s">
        <v>121</v>
      </c>
      <c r="E144" s="8">
        <f t="shared" si="2"/>
        <v>2</v>
      </c>
      <c r="F144" s="40">
        <v>2</v>
      </c>
      <c r="G144" s="41">
        <v>0</v>
      </c>
    </row>
    <row r="145" spans="2:7" ht="15">
      <c r="B145" s="10"/>
      <c r="C145" s="11" t="s">
        <v>368</v>
      </c>
      <c r="D145" s="9" t="s">
        <v>122</v>
      </c>
      <c r="E145" s="8">
        <f t="shared" si="2"/>
        <v>7</v>
      </c>
      <c r="F145" s="40">
        <v>6</v>
      </c>
      <c r="G145" s="41">
        <v>1</v>
      </c>
    </row>
    <row r="146" spans="2:7" ht="19.5" customHeight="1">
      <c r="B146" s="5" t="s">
        <v>440</v>
      </c>
      <c r="C146" s="6" t="s">
        <v>441</v>
      </c>
      <c r="D146" s="7" t="s">
        <v>123</v>
      </c>
      <c r="E146" s="8">
        <f t="shared" si="2"/>
        <v>16</v>
      </c>
      <c r="F146" s="40">
        <v>11</v>
      </c>
      <c r="G146" s="41">
        <v>5</v>
      </c>
    </row>
    <row r="147" spans="2:7" ht="15">
      <c r="B147" s="10"/>
      <c r="C147" s="11" t="s">
        <v>369</v>
      </c>
      <c r="D147" s="9" t="s">
        <v>124</v>
      </c>
      <c r="E147" s="8">
        <f t="shared" si="2"/>
        <v>920.0000000000006</v>
      </c>
      <c r="F147" s="40">
        <v>760.0000000000006</v>
      </c>
      <c r="G147" s="41">
        <v>160</v>
      </c>
    </row>
    <row r="148" spans="2:7" ht="15">
      <c r="B148" s="10"/>
      <c r="C148" s="11" t="s">
        <v>370</v>
      </c>
      <c r="D148" s="9" t="s">
        <v>125</v>
      </c>
      <c r="E148" s="8">
        <f t="shared" si="2"/>
        <v>120</v>
      </c>
      <c r="F148" s="40">
        <v>72</v>
      </c>
      <c r="G148" s="41">
        <v>48.00000000000001</v>
      </c>
    </row>
    <row r="149" spans="2:7" ht="30">
      <c r="B149" s="10"/>
      <c r="C149" s="11" t="s">
        <v>604</v>
      </c>
      <c r="D149" s="9" t="s">
        <v>126</v>
      </c>
      <c r="E149" s="8">
        <f t="shared" si="2"/>
        <v>1904.0000000000002</v>
      </c>
      <c r="F149" s="40">
        <v>1430.0000000000002</v>
      </c>
      <c r="G149" s="41">
        <v>473.99999999999994</v>
      </c>
    </row>
    <row r="150" spans="2:7" ht="15">
      <c r="B150" s="10"/>
      <c r="C150" s="11" t="s">
        <v>444</v>
      </c>
      <c r="D150" s="9" t="s">
        <v>127</v>
      </c>
      <c r="E150" s="8">
        <f t="shared" si="2"/>
        <v>7</v>
      </c>
      <c r="F150" s="40">
        <v>2</v>
      </c>
      <c r="G150" s="41">
        <v>5</v>
      </c>
    </row>
    <row r="151" spans="2:7" ht="15">
      <c r="B151" s="10"/>
      <c r="C151" s="11" t="s">
        <v>445</v>
      </c>
      <c r="D151" s="9" t="s">
        <v>128</v>
      </c>
      <c r="E151" s="8">
        <f t="shared" si="2"/>
        <v>205.99999999999994</v>
      </c>
      <c r="F151" s="40">
        <v>139.99999999999997</v>
      </c>
      <c r="G151" s="41">
        <v>65.99999999999997</v>
      </c>
    </row>
    <row r="152" spans="2:7" ht="15">
      <c r="B152" s="10"/>
      <c r="C152" s="11" t="s">
        <v>442</v>
      </c>
      <c r="D152" s="9" t="s">
        <v>129</v>
      </c>
      <c r="E152" s="8">
        <f t="shared" si="2"/>
        <v>161</v>
      </c>
      <c r="F152" s="40">
        <v>79.00000000000001</v>
      </c>
      <c r="G152" s="41">
        <v>82</v>
      </c>
    </row>
    <row r="153" spans="2:7" ht="15">
      <c r="B153" s="10"/>
      <c r="C153" s="11" t="s">
        <v>371</v>
      </c>
      <c r="D153" s="9" t="s">
        <v>130</v>
      </c>
      <c r="E153" s="8">
        <f t="shared" si="2"/>
        <v>11</v>
      </c>
      <c r="F153" s="40">
        <v>5</v>
      </c>
      <c r="G153" s="41">
        <v>6</v>
      </c>
    </row>
    <row r="154" spans="2:7" ht="15">
      <c r="B154" s="10"/>
      <c r="C154" s="11" t="s">
        <v>446</v>
      </c>
      <c r="D154" s="9" t="s">
        <v>131</v>
      </c>
      <c r="E154" s="8">
        <f t="shared" si="2"/>
        <v>28</v>
      </c>
      <c r="F154" s="40">
        <v>14</v>
      </c>
      <c r="G154" s="41">
        <v>14</v>
      </c>
    </row>
    <row r="155" spans="2:7" ht="30">
      <c r="B155" s="10"/>
      <c r="C155" s="11" t="s">
        <v>447</v>
      </c>
      <c r="D155" s="9" t="s">
        <v>132</v>
      </c>
      <c r="E155" s="8">
        <f t="shared" si="2"/>
        <v>0</v>
      </c>
      <c r="F155" s="40">
        <v>0</v>
      </c>
      <c r="G155" s="41">
        <v>0</v>
      </c>
    </row>
    <row r="156" spans="2:7" ht="30">
      <c r="B156" s="10"/>
      <c r="C156" s="11" t="s">
        <v>448</v>
      </c>
      <c r="D156" s="9" t="s">
        <v>133</v>
      </c>
      <c r="E156" s="8">
        <f t="shared" si="2"/>
        <v>1</v>
      </c>
      <c r="F156" s="40">
        <v>1</v>
      </c>
      <c r="G156" s="41">
        <v>0</v>
      </c>
    </row>
    <row r="157" spans="2:7" ht="15">
      <c r="B157" s="10"/>
      <c r="C157" s="11" t="s">
        <v>449</v>
      </c>
      <c r="D157" s="9" t="s">
        <v>134</v>
      </c>
      <c r="E157" s="8">
        <f t="shared" si="2"/>
        <v>70.00000000000001</v>
      </c>
      <c r="F157" s="40">
        <v>48.00000000000001</v>
      </c>
      <c r="G157" s="41">
        <v>22.000000000000007</v>
      </c>
    </row>
    <row r="158" spans="2:7" ht="15">
      <c r="B158" s="10"/>
      <c r="C158" s="11" t="s">
        <v>450</v>
      </c>
      <c r="D158" s="9" t="s">
        <v>135</v>
      </c>
      <c r="E158" s="8">
        <f t="shared" si="2"/>
        <v>25</v>
      </c>
      <c r="F158" s="40">
        <v>14</v>
      </c>
      <c r="G158" s="41">
        <v>11</v>
      </c>
    </row>
    <row r="159" spans="2:7" ht="15">
      <c r="B159" s="10"/>
      <c r="C159" s="11" t="s">
        <v>451</v>
      </c>
      <c r="D159" s="9" t="s">
        <v>136</v>
      </c>
      <c r="E159" s="8">
        <f t="shared" si="2"/>
        <v>9</v>
      </c>
      <c r="F159" s="40">
        <v>6</v>
      </c>
      <c r="G159" s="41">
        <v>3</v>
      </c>
    </row>
    <row r="160" spans="2:7" ht="15">
      <c r="B160" s="10"/>
      <c r="C160" s="11" t="s">
        <v>452</v>
      </c>
      <c r="D160" s="9" t="s">
        <v>137</v>
      </c>
      <c r="E160" s="8">
        <f t="shared" si="2"/>
        <v>0</v>
      </c>
      <c r="F160" s="40">
        <v>0</v>
      </c>
      <c r="G160" s="41">
        <v>0</v>
      </c>
    </row>
    <row r="161" spans="2:7" ht="30">
      <c r="B161" s="10"/>
      <c r="C161" s="11" t="s">
        <v>453</v>
      </c>
      <c r="D161" s="9" t="s">
        <v>138</v>
      </c>
      <c r="E161" s="8">
        <f t="shared" si="2"/>
        <v>671.9999999999998</v>
      </c>
      <c r="F161" s="40">
        <v>403.9999999999998</v>
      </c>
      <c r="G161" s="41">
        <v>268</v>
      </c>
    </row>
    <row r="162" spans="2:7" ht="15">
      <c r="B162" s="10"/>
      <c r="C162" s="11" t="s">
        <v>443</v>
      </c>
      <c r="D162" s="9" t="s">
        <v>139</v>
      </c>
      <c r="E162" s="8">
        <f>F162+G162</f>
        <v>261.9999999999999</v>
      </c>
      <c r="F162" s="40">
        <v>144.99999999999994</v>
      </c>
      <c r="G162" s="41">
        <v>116.99999999999997</v>
      </c>
    </row>
    <row r="163" spans="2:7" ht="15">
      <c r="B163" s="10"/>
      <c r="C163" s="11" t="s">
        <v>372</v>
      </c>
      <c r="D163" s="9" t="s">
        <v>140</v>
      </c>
      <c r="E163" s="8">
        <f t="shared" si="2"/>
        <v>15</v>
      </c>
      <c r="F163" s="40">
        <v>5</v>
      </c>
      <c r="G163" s="41">
        <v>10</v>
      </c>
    </row>
    <row r="164" spans="2:7" ht="30">
      <c r="B164" s="10"/>
      <c r="C164" s="11" t="s">
        <v>454</v>
      </c>
      <c r="D164" s="9" t="s">
        <v>141</v>
      </c>
      <c r="E164" s="8">
        <f t="shared" si="2"/>
        <v>75.00000000000001</v>
      </c>
      <c r="F164" s="40">
        <v>15.999999999999996</v>
      </c>
      <c r="G164" s="41">
        <v>59.000000000000014</v>
      </c>
    </row>
    <row r="165" spans="2:7" ht="15">
      <c r="B165" s="10"/>
      <c r="C165" s="11" t="s">
        <v>455</v>
      </c>
      <c r="D165" s="9" t="s">
        <v>142</v>
      </c>
      <c r="E165" s="8">
        <f>F165+G165</f>
        <v>14735.00000000002</v>
      </c>
      <c r="F165" s="40">
        <v>4791.00000000002</v>
      </c>
      <c r="G165" s="41">
        <v>9944</v>
      </c>
    </row>
    <row r="166" spans="2:7" ht="15">
      <c r="B166" s="10"/>
      <c r="C166" s="11" t="s">
        <v>456</v>
      </c>
      <c r="D166" s="9" t="s">
        <v>143</v>
      </c>
      <c r="E166" s="8">
        <f t="shared" si="2"/>
        <v>3476.9999999999964</v>
      </c>
      <c r="F166" s="40">
        <v>739.9999999999995</v>
      </c>
      <c r="G166" s="41">
        <v>2736.999999999997</v>
      </c>
    </row>
    <row r="167" spans="2:7" ht="15">
      <c r="B167" s="10"/>
      <c r="C167" s="11" t="s">
        <v>457</v>
      </c>
      <c r="D167" s="9" t="s">
        <v>144</v>
      </c>
      <c r="E167" s="8">
        <f t="shared" si="2"/>
        <v>588.0000000000001</v>
      </c>
      <c r="F167" s="40">
        <v>213.99999999999997</v>
      </c>
      <c r="G167" s="41">
        <v>374.0000000000001</v>
      </c>
    </row>
    <row r="168" spans="2:7" ht="15">
      <c r="B168" s="10"/>
      <c r="C168" s="11" t="s">
        <v>634</v>
      </c>
      <c r="D168" s="9" t="s">
        <v>145</v>
      </c>
      <c r="E168" s="8">
        <f t="shared" si="2"/>
        <v>42.000000000000014</v>
      </c>
      <c r="F168" s="40">
        <v>17.000000000000004</v>
      </c>
      <c r="G168" s="41">
        <v>25.000000000000007</v>
      </c>
    </row>
    <row r="169" spans="2:7" ht="15">
      <c r="B169" s="10"/>
      <c r="C169" s="11" t="s">
        <v>458</v>
      </c>
      <c r="D169" s="9" t="s">
        <v>146</v>
      </c>
      <c r="E169" s="8">
        <f t="shared" si="2"/>
        <v>868.9999999999995</v>
      </c>
      <c r="F169" s="40">
        <v>403.9999999999996</v>
      </c>
      <c r="G169" s="41">
        <v>464.9999999999999</v>
      </c>
    </row>
    <row r="170" spans="2:7" ht="30">
      <c r="B170" s="10"/>
      <c r="C170" s="11" t="s">
        <v>459</v>
      </c>
      <c r="D170" s="9" t="s">
        <v>147</v>
      </c>
      <c r="E170" s="8">
        <f t="shared" si="2"/>
        <v>620</v>
      </c>
      <c r="F170" s="40">
        <v>386</v>
      </c>
      <c r="G170" s="41">
        <v>234</v>
      </c>
    </row>
    <row r="171" spans="2:7" ht="15">
      <c r="B171" s="10"/>
      <c r="C171" s="11" t="s">
        <v>460</v>
      </c>
      <c r="D171" s="9" t="s">
        <v>148</v>
      </c>
      <c r="E171" s="8">
        <f t="shared" si="2"/>
        <v>88</v>
      </c>
      <c r="F171" s="40">
        <v>39.99999999999999</v>
      </c>
      <c r="G171" s="41">
        <v>48.00000000000001</v>
      </c>
    </row>
    <row r="172" spans="2:7" ht="15">
      <c r="B172" s="10"/>
      <c r="C172" s="11" t="s">
        <v>461</v>
      </c>
      <c r="D172" s="9" t="s">
        <v>149</v>
      </c>
      <c r="E172" s="8">
        <f t="shared" si="2"/>
        <v>43.00000000000002</v>
      </c>
      <c r="F172" s="40">
        <v>12.000000000000002</v>
      </c>
      <c r="G172" s="41">
        <v>31.000000000000018</v>
      </c>
    </row>
    <row r="173" spans="2:7" ht="15">
      <c r="B173" s="10"/>
      <c r="C173" s="11" t="s">
        <v>462</v>
      </c>
      <c r="D173" s="9" t="s">
        <v>150</v>
      </c>
      <c r="E173" s="8">
        <f t="shared" si="2"/>
        <v>72</v>
      </c>
      <c r="F173" s="40">
        <v>47.00000000000001</v>
      </c>
      <c r="G173" s="41">
        <v>24.999999999999993</v>
      </c>
    </row>
    <row r="174" spans="2:7" ht="30">
      <c r="B174" s="10"/>
      <c r="C174" s="11" t="s">
        <v>463</v>
      </c>
      <c r="D174" s="9" t="s">
        <v>151</v>
      </c>
      <c r="E174" s="8">
        <f t="shared" si="2"/>
        <v>69</v>
      </c>
      <c r="F174" s="40">
        <v>25</v>
      </c>
      <c r="G174" s="41">
        <v>44</v>
      </c>
    </row>
    <row r="175" spans="2:7" ht="30">
      <c r="B175" s="10"/>
      <c r="C175" s="11" t="s">
        <v>464</v>
      </c>
      <c r="D175" s="9" t="s">
        <v>152</v>
      </c>
      <c r="E175" s="8">
        <f t="shared" si="2"/>
        <v>397</v>
      </c>
      <c r="F175" s="40">
        <v>190.00000000000009</v>
      </c>
      <c r="G175" s="41">
        <v>206.99999999999994</v>
      </c>
    </row>
    <row r="176" spans="2:7" ht="30">
      <c r="B176" s="10"/>
      <c r="C176" s="11" t="s">
        <v>465</v>
      </c>
      <c r="D176" s="9" t="s">
        <v>153</v>
      </c>
      <c r="E176" s="8">
        <f t="shared" si="2"/>
        <v>96.00000000000001</v>
      </c>
      <c r="F176" s="40">
        <v>28.999999999999996</v>
      </c>
      <c r="G176" s="41">
        <v>67.00000000000001</v>
      </c>
    </row>
    <row r="177" spans="2:7" ht="15">
      <c r="B177" s="10"/>
      <c r="C177" s="11" t="s">
        <v>466</v>
      </c>
      <c r="D177" s="9" t="s">
        <v>154</v>
      </c>
      <c r="E177" s="8">
        <f t="shared" si="2"/>
        <v>7</v>
      </c>
      <c r="F177" s="40">
        <v>3</v>
      </c>
      <c r="G177" s="41">
        <v>4</v>
      </c>
    </row>
    <row r="178" spans="2:7" ht="15">
      <c r="B178" s="10"/>
      <c r="C178" s="11" t="s">
        <v>467</v>
      </c>
      <c r="D178" s="9" t="s">
        <v>155</v>
      </c>
      <c r="E178" s="8">
        <f t="shared" si="2"/>
        <v>121</v>
      </c>
      <c r="F178" s="40">
        <v>64</v>
      </c>
      <c r="G178" s="41">
        <v>57</v>
      </c>
    </row>
    <row r="179" spans="2:7" ht="15">
      <c r="B179" s="10"/>
      <c r="C179" s="11" t="s">
        <v>468</v>
      </c>
      <c r="D179" s="9" t="s">
        <v>156</v>
      </c>
      <c r="E179" s="8">
        <f t="shared" si="2"/>
        <v>32.00000000000001</v>
      </c>
      <c r="F179" s="40">
        <v>6.000000000000002</v>
      </c>
      <c r="G179" s="41">
        <v>26.000000000000004</v>
      </c>
    </row>
    <row r="180" spans="2:7" ht="30">
      <c r="B180" s="10"/>
      <c r="C180" s="11" t="s">
        <v>469</v>
      </c>
      <c r="D180" s="9" t="s">
        <v>157</v>
      </c>
      <c r="E180" s="8">
        <f t="shared" si="2"/>
        <v>366.9999999999999</v>
      </c>
      <c r="F180" s="40">
        <v>102.99999999999991</v>
      </c>
      <c r="G180" s="41">
        <v>263.99999999999994</v>
      </c>
    </row>
    <row r="181" spans="2:7" ht="30">
      <c r="B181" s="10"/>
      <c r="C181" s="11" t="s">
        <v>470</v>
      </c>
      <c r="D181" s="9" t="s">
        <v>158</v>
      </c>
      <c r="E181" s="8">
        <f t="shared" si="2"/>
        <v>696.0000000000002</v>
      </c>
      <c r="F181" s="40">
        <v>246.0000000000001</v>
      </c>
      <c r="G181" s="41">
        <v>450.00000000000006</v>
      </c>
    </row>
    <row r="182" spans="2:7" ht="15">
      <c r="B182" s="10"/>
      <c r="C182" s="11" t="s">
        <v>471</v>
      </c>
      <c r="D182" s="9" t="s">
        <v>159</v>
      </c>
      <c r="E182" s="8">
        <f t="shared" si="2"/>
        <v>945.0000000000007</v>
      </c>
      <c r="F182" s="40">
        <v>427.9999999999998</v>
      </c>
      <c r="G182" s="41">
        <v>517.0000000000009</v>
      </c>
    </row>
    <row r="183" spans="2:7" ht="15">
      <c r="B183" s="10"/>
      <c r="C183" s="11" t="s">
        <v>472</v>
      </c>
      <c r="D183" s="9" t="s">
        <v>160</v>
      </c>
      <c r="E183" s="8">
        <f t="shared" si="2"/>
        <v>166.99999999999994</v>
      </c>
      <c r="F183" s="40">
        <v>31.00000000000001</v>
      </c>
      <c r="G183" s="41">
        <v>135.99999999999994</v>
      </c>
    </row>
    <row r="184" spans="2:7" ht="30">
      <c r="B184" s="10"/>
      <c r="C184" s="11" t="s">
        <v>473</v>
      </c>
      <c r="D184" s="9" t="s">
        <v>161</v>
      </c>
      <c r="E184" s="8">
        <f t="shared" si="2"/>
        <v>3108.0000000000027</v>
      </c>
      <c r="F184" s="40">
        <v>588.999999999999</v>
      </c>
      <c r="G184" s="41">
        <v>2519.0000000000036</v>
      </c>
    </row>
    <row r="185" spans="2:7" ht="30">
      <c r="B185" s="10"/>
      <c r="C185" s="11" t="s">
        <v>474</v>
      </c>
      <c r="D185" s="9" t="s">
        <v>162</v>
      </c>
      <c r="E185" s="8">
        <f t="shared" si="2"/>
        <v>1276.0000000000005</v>
      </c>
      <c r="F185" s="40">
        <v>270.9999999999999</v>
      </c>
      <c r="G185" s="41">
        <v>1005.0000000000006</v>
      </c>
    </row>
    <row r="186" spans="2:7" ht="15">
      <c r="B186" s="10"/>
      <c r="C186" s="11" t="s">
        <v>475</v>
      </c>
      <c r="D186" s="9" t="s">
        <v>163</v>
      </c>
      <c r="E186" s="8">
        <f t="shared" si="2"/>
        <v>131</v>
      </c>
      <c r="F186" s="40">
        <v>44</v>
      </c>
      <c r="G186" s="41">
        <v>87.00000000000001</v>
      </c>
    </row>
    <row r="187" spans="2:7" ht="15">
      <c r="B187" s="10"/>
      <c r="C187" s="11" t="s">
        <v>476</v>
      </c>
      <c r="D187" s="9" t="s">
        <v>164</v>
      </c>
      <c r="E187" s="8">
        <f t="shared" si="2"/>
        <v>0</v>
      </c>
      <c r="F187" s="40">
        <v>0</v>
      </c>
      <c r="G187" s="41">
        <v>0</v>
      </c>
    </row>
    <row r="188" spans="2:7" ht="15">
      <c r="B188" s="10"/>
      <c r="C188" s="11" t="s">
        <v>477</v>
      </c>
      <c r="D188" s="9" t="s">
        <v>165</v>
      </c>
      <c r="E188" s="8">
        <f t="shared" si="2"/>
        <v>34</v>
      </c>
      <c r="F188" s="40">
        <v>24</v>
      </c>
      <c r="G188" s="41">
        <v>10</v>
      </c>
    </row>
    <row r="189" spans="2:7" ht="19.5" customHeight="1">
      <c r="B189" s="34" t="s">
        <v>632</v>
      </c>
      <c r="C189" s="35" t="s">
        <v>478</v>
      </c>
      <c r="D189" s="36" t="s">
        <v>166</v>
      </c>
      <c r="E189" s="8">
        <f t="shared" si="2"/>
        <v>0</v>
      </c>
      <c r="F189" s="40">
        <v>0</v>
      </c>
      <c r="G189" s="41">
        <v>0</v>
      </c>
    </row>
    <row r="190" spans="2:7" ht="15">
      <c r="B190" s="10"/>
      <c r="C190" s="11" t="s">
        <v>479</v>
      </c>
      <c r="D190" s="9" t="s">
        <v>167</v>
      </c>
      <c r="E190" s="8">
        <f t="shared" si="2"/>
        <v>27</v>
      </c>
      <c r="F190" s="40">
        <v>15.999999999999998</v>
      </c>
      <c r="G190" s="41">
        <v>11</v>
      </c>
    </row>
    <row r="191" spans="2:7" ht="15">
      <c r="B191" s="10"/>
      <c r="C191" s="11" t="s">
        <v>480</v>
      </c>
      <c r="D191" s="9" t="s">
        <v>168</v>
      </c>
      <c r="E191" s="8">
        <f t="shared" si="2"/>
        <v>16</v>
      </c>
      <c r="F191" s="40">
        <v>14</v>
      </c>
      <c r="G191" s="41">
        <v>2</v>
      </c>
    </row>
    <row r="192" spans="2:7" ht="15">
      <c r="B192" s="10"/>
      <c r="C192" s="11" t="s">
        <v>481</v>
      </c>
      <c r="D192" s="9" t="s">
        <v>169</v>
      </c>
      <c r="E192" s="8">
        <f t="shared" si="2"/>
        <v>0</v>
      </c>
      <c r="F192" s="40">
        <v>0</v>
      </c>
      <c r="G192" s="41">
        <v>0</v>
      </c>
    </row>
    <row r="193" spans="2:7" ht="15">
      <c r="B193" s="10"/>
      <c r="C193" s="11" t="s">
        <v>482</v>
      </c>
      <c r="D193" s="9" t="s">
        <v>170</v>
      </c>
      <c r="E193" s="8">
        <f t="shared" si="2"/>
        <v>6</v>
      </c>
      <c r="F193" s="40">
        <v>5</v>
      </c>
      <c r="G193" s="41">
        <v>1</v>
      </c>
    </row>
    <row r="194" spans="2:7" ht="15">
      <c r="B194" s="10"/>
      <c r="C194" s="11" t="s">
        <v>483</v>
      </c>
      <c r="D194" s="9" t="s">
        <v>171</v>
      </c>
      <c r="E194" s="8">
        <f t="shared" si="2"/>
        <v>30</v>
      </c>
      <c r="F194" s="40">
        <v>22</v>
      </c>
      <c r="G194" s="41">
        <v>8.000000000000002</v>
      </c>
    </row>
    <row r="195" spans="2:7" ht="15">
      <c r="B195" s="10"/>
      <c r="C195" s="11" t="s">
        <v>484</v>
      </c>
      <c r="D195" s="9" t="s">
        <v>172</v>
      </c>
      <c r="E195" s="8">
        <f aca="true" t="shared" si="3" ref="E195:E263">F195+G195</f>
        <v>0</v>
      </c>
      <c r="F195" s="40">
        <v>0</v>
      </c>
      <c r="G195" s="41">
        <v>0</v>
      </c>
    </row>
    <row r="196" spans="2:7" ht="15">
      <c r="B196" s="10"/>
      <c r="C196" s="11" t="s">
        <v>485</v>
      </c>
      <c r="D196" s="9" t="s">
        <v>173</v>
      </c>
      <c r="E196" s="8">
        <f t="shared" si="3"/>
        <v>0</v>
      </c>
      <c r="F196" s="40">
        <v>0</v>
      </c>
      <c r="G196" s="41">
        <v>0</v>
      </c>
    </row>
    <row r="197" spans="2:7" ht="15">
      <c r="B197" s="10"/>
      <c r="C197" s="11" t="s">
        <v>486</v>
      </c>
      <c r="D197" s="9" t="s">
        <v>174</v>
      </c>
      <c r="E197" s="8">
        <f t="shared" si="3"/>
        <v>0</v>
      </c>
      <c r="F197" s="40">
        <v>0</v>
      </c>
      <c r="G197" s="41">
        <v>0</v>
      </c>
    </row>
    <row r="198" spans="2:7" ht="15">
      <c r="B198" s="10"/>
      <c r="C198" s="11" t="s">
        <v>487</v>
      </c>
      <c r="D198" s="9" t="s">
        <v>175</v>
      </c>
      <c r="E198" s="8">
        <f t="shared" si="3"/>
        <v>13</v>
      </c>
      <c r="F198" s="40">
        <v>11</v>
      </c>
      <c r="G198" s="41">
        <v>2</v>
      </c>
    </row>
    <row r="199" spans="2:7" ht="15">
      <c r="B199" s="10"/>
      <c r="C199" s="11" t="s">
        <v>488</v>
      </c>
      <c r="D199" s="9" t="s">
        <v>176</v>
      </c>
      <c r="E199" s="8">
        <f t="shared" si="3"/>
        <v>25.000000000000007</v>
      </c>
      <c r="F199" s="40">
        <v>21.000000000000007</v>
      </c>
      <c r="G199" s="41">
        <v>4</v>
      </c>
    </row>
    <row r="200" spans="2:7" ht="13.5" customHeight="1">
      <c r="B200" s="10"/>
      <c r="C200" s="11" t="s">
        <v>489</v>
      </c>
      <c r="D200" s="9" t="s">
        <v>177</v>
      </c>
      <c r="E200" s="8">
        <f t="shared" si="3"/>
        <v>0</v>
      </c>
      <c r="F200" s="40">
        <v>0</v>
      </c>
      <c r="G200" s="41">
        <v>0</v>
      </c>
    </row>
    <row r="201" spans="2:7" ht="15">
      <c r="B201" s="10"/>
      <c r="C201" s="11" t="s">
        <v>490</v>
      </c>
      <c r="D201" s="9" t="s">
        <v>178</v>
      </c>
      <c r="E201" s="8">
        <f t="shared" si="3"/>
        <v>0</v>
      </c>
      <c r="F201" s="40">
        <v>0</v>
      </c>
      <c r="G201" s="41">
        <v>0</v>
      </c>
    </row>
    <row r="202" spans="2:7" ht="15">
      <c r="B202" s="10"/>
      <c r="C202" s="11" t="s">
        <v>491</v>
      </c>
      <c r="D202" s="9" t="s">
        <v>179</v>
      </c>
      <c r="E202" s="8">
        <f t="shared" si="3"/>
        <v>0</v>
      </c>
      <c r="F202" s="40">
        <v>0</v>
      </c>
      <c r="G202" s="41">
        <v>0</v>
      </c>
    </row>
    <row r="203" spans="2:7" ht="15">
      <c r="B203" s="10"/>
      <c r="C203" s="11" t="s">
        <v>492</v>
      </c>
      <c r="D203" s="9" t="s">
        <v>180</v>
      </c>
      <c r="E203" s="8">
        <f t="shared" si="3"/>
        <v>12</v>
      </c>
      <c r="F203" s="40">
        <v>12</v>
      </c>
      <c r="G203" s="41">
        <v>0</v>
      </c>
    </row>
    <row r="204" spans="2:7" ht="19.5" customHeight="1">
      <c r="B204" s="10"/>
      <c r="C204" s="11" t="s">
        <v>493</v>
      </c>
      <c r="D204" s="9" t="s">
        <v>181</v>
      </c>
      <c r="E204" s="8">
        <f t="shared" si="3"/>
        <v>2</v>
      </c>
      <c r="F204" s="40">
        <v>1</v>
      </c>
      <c r="G204" s="41">
        <v>1</v>
      </c>
    </row>
    <row r="205" spans="2:7" ht="15">
      <c r="B205" s="10"/>
      <c r="C205" s="11" t="s">
        <v>494</v>
      </c>
      <c r="D205" s="9" t="s">
        <v>182</v>
      </c>
      <c r="E205" s="8">
        <f t="shared" si="3"/>
        <v>0</v>
      </c>
      <c r="F205" s="40">
        <v>0</v>
      </c>
      <c r="G205" s="41">
        <v>0</v>
      </c>
    </row>
    <row r="206" spans="2:7" ht="19.5" customHeight="1">
      <c r="B206" s="5" t="s">
        <v>495</v>
      </c>
      <c r="C206" s="6" t="s">
        <v>496</v>
      </c>
      <c r="D206" s="7" t="s">
        <v>183</v>
      </c>
      <c r="E206" s="8">
        <f t="shared" si="3"/>
        <v>429</v>
      </c>
      <c r="F206" s="40">
        <v>186.00000000000003</v>
      </c>
      <c r="G206" s="41">
        <v>242.99999999999997</v>
      </c>
    </row>
    <row r="207" spans="2:7" ht="15">
      <c r="B207" s="10"/>
      <c r="C207" s="11" t="s">
        <v>497</v>
      </c>
      <c r="D207" s="9" t="s">
        <v>184</v>
      </c>
      <c r="E207" s="8">
        <f t="shared" si="3"/>
        <v>0</v>
      </c>
      <c r="F207" s="40">
        <v>0</v>
      </c>
      <c r="G207" s="41">
        <v>0</v>
      </c>
    </row>
    <row r="208" spans="2:7" ht="15">
      <c r="B208" s="10"/>
      <c r="C208" s="11" t="s">
        <v>498</v>
      </c>
      <c r="D208" s="9" t="s">
        <v>185</v>
      </c>
      <c r="E208" s="8">
        <f t="shared" si="3"/>
        <v>0</v>
      </c>
      <c r="F208" s="40">
        <v>0</v>
      </c>
      <c r="G208" s="41">
        <v>0</v>
      </c>
    </row>
    <row r="209" spans="2:7" ht="15">
      <c r="B209" s="10"/>
      <c r="C209" s="11" t="s">
        <v>499</v>
      </c>
      <c r="D209" s="9" t="s">
        <v>186</v>
      </c>
      <c r="E209" s="8">
        <f t="shared" si="3"/>
        <v>6025.0000000000055</v>
      </c>
      <c r="F209" s="40">
        <v>1569.0000000000034</v>
      </c>
      <c r="G209" s="41">
        <v>4456.000000000002</v>
      </c>
    </row>
    <row r="210" spans="2:7" ht="15">
      <c r="B210" s="10"/>
      <c r="C210" s="11" t="s">
        <v>500</v>
      </c>
      <c r="D210" s="9" t="s">
        <v>187</v>
      </c>
      <c r="E210" s="8">
        <f t="shared" si="3"/>
        <v>895.9999999999998</v>
      </c>
      <c r="F210" s="40">
        <v>626.9999999999998</v>
      </c>
      <c r="G210" s="41">
        <v>269</v>
      </c>
    </row>
    <row r="211" spans="2:7" ht="15">
      <c r="B211" s="10"/>
      <c r="C211" s="11" t="s">
        <v>501</v>
      </c>
      <c r="D211" s="9" t="s">
        <v>188</v>
      </c>
      <c r="E211" s="8">
        <f t="shared" si="3"/>
        <v>0</v>
      </c>
      <c r="F211" s="40">
        <v>0</v>
      </c>
      <c r="G211" s="41">
        <v>0</v>
      </c>
    </row>
    <row r="212" spans="2:7" ht="15">
      <c r="B212" s="25"/>
      <c r="C212" s="26" t="s">
        <v>373</v>
      </c>
      <c r="D212" s="13" t="s">
        <v>189</v>
      </c>
      <c r="E212" s="8">
        <f t="shared" si="3"/>
        <v>2421.9999999999986</v>
      </c>
      <c r="F212" s="40">
        <v>765.000000000001</v>
      </c>
      <c r="G212" s="41">
        <v>1656.9999999999975</v>
      </c>
    </row>
    <row r="213" spans="2:7" ht="19.5" customHeight="1">
      <c r="B213" s="10" t="s">
        <v>502</v>
      </c>
      <c r="C213" s="11" t="s">
        <v>503</v>
      </c>
      <c r="D213" s="9" t="s">
        <v>190</v>
      </c>
      <c r="E213" s="8">
        <f t="shared" si="3"/>
        <v>29</v>
      </c>
      <c r="F213" s="40">
        <v>18.000000000000004</v>
      </c>
      <c r="G213" s="41">
        <v>10.999999999999998</v>
      </c>
    </row>
    <row r="214" spans="2:7" ht="15">
      <c r="B214" s="10"/>
      <c r="C214" s="11" t="s">
        <v>504</v>
      </c>
      <c r="D214" s="9" t="s">
        <v>191</v>
      </c>
      <c r="E214" s="8">
        <f t="shared" si="3"/>
        <v>2</v>
      </c>
      <c r="F214" s="40">
        <v>1</v>
      </c>
      <c r="G214" s="41">
        <v>1</v>
      </c>
    </row>
    <row r="215" spans="2:7" ht="15">
      <c r="B215" s="10"/>
      <c r="C215" s="11" t="s">
        <v>505</v>
      </c>
      <c r="D215" s="9" t="s">
        <v>192</v>
      </c>
      <c r="E215" s="8">
        <f t="shared" si="3"/>
        <v>0</v>
      </c>
      <c r="F215" s="40">
        <v>0</v>
      </c>
      <c r="G215" s="41">
        <v>0</v>
      </c>
    </row>
    <row r="216" spans="2:7" ht="15">
      <c r="B216" s="10"/>
      <c r="C216" s="11" t="s">
        <v>506</v>
      </c>
      <c r="D216" s="9" t="s">
        <v>193</v>
      </c>
      <c r="E216" s="8">
        <f t="shared" si="3"/>
        <v>2</v>
      </c>
      <c r="F216" s="40">
        <v>0</v>
      </c>
      <c r="G216" s="41">
        <v>2</v>
      </c>
    </row>
    <row r="217" spans="2:7" ht="30">
      <c r="B217" s="10"/>
      <c r="C217" s="11" t="s">
        <v>507</v>
      </c>
      <c r="D217" s="9" t="s">
        <v>194</v>
      </c>
      <c r="E217" s="8">
        <f t="shared" si="3"/>
        <v>0</v>
      </c>
      <c r="F217" s="40">
        <v>0</v>
      </c>
      <c r="G217" s="41">
        <v>0</v>
      </c>
    </row>
    <row r="218" spans="2:7" ht="30">
      <c r="B218" s="10"/>
      <c r="C218" s="11" t="s">
        <v>508</v>
      </c>
      <c r="D218" s="9" t="s">
        <v>195</v>
      </c>
      <c r="E218" s="8">
        <f t="shared" si="3"/>
        <v>7</v>
      </c>
      <c r="F218" s="40">
        <v>7</v>
      </c>
      <c r="G218" s="41">
        <v>0</v>
      </c>
    </row>
    <row r="219" spans="2:7" ht="30">
      <c r="B219" s="10"/>
      <c r="C219" s="11" t="s">
        <v>509</v>
      </c>
      <c r="D219" s="9" t="s">
        <v>196</v>
      </c>
      <c r="E219" s="8">
        <f t="shared" si="3"/>
        <v>0</v>
      </c>
      <c r="F219" s="40">
        <v>0</v>
      </c>
      <c r="G219" s="41">
        <v>0</v>
      </c>
    </row>
    <row r="220" spans="2:7" ht="15">
      <c r="B220" s="10"/>
      <c r="C220" s="11" t="s">
        <v>510</v>
      </c>
      <c r="D220" s="9" t="s">
        <v>197</v>
      </c>
      <c r="E220" s="8">
        <f t="shared" si="3"/>
        <v>4</v>
      </c>
      <c r="F220" s="40">
        <v>1</v>
      </c>
      <c r="G220" s="41">
        <v>3</v>
      </c>
    </row>
    <row r="221" spans="2:7" ht="15">
      <c r="B221" s="10"/>
      <c r="C221" s="11" t="s">
        <v>374</v>
      </c>
      <c r="D221" s="9" t="s">
        <v>198</v>
      </c>
      <c r="E221" s="8">
        <f t="shared" si="3"/>
        <v>6</v>
      </c>
      <c r="F221" s="40">
        <v>4</v>
      </c>
      <c r="G221" s="41">
        <v>2</v>
      </c>
    </row>
    <row r="222" spans="2:7" ht="15">
      <c r="B222" s="10"/>
      <c r="C222" s="11" t="s">
        <v>511</v>
      </c>
      <c r="D222" s="9" t="s">
        <v>199</v>
      </c>
      <c r="E222" s="8">
        <f t="shared" si="3"/>
        <v>6</v>
      </c>
      <c r="F222" s="40">
        <v>2</v>
      </c>
      <c r="G222" s="41">
        <v>4</v>
      </c>
    </row>
    <row r="223" spans="2:7" ht="15">
      <c r="B223" s="10"/>
      <c r="C223" s="11" t="s">
        <v>620</v>
      </c>
      <c r="D223" s="9">
        <v>6020</v>
      </c>
      <c r="E223" s="8">
        <f t="shared" si="3"/>
        <v>2</v>
      </c>
      <c r="F223" s="40">
        <v>1</v>
      </c>
      <c r="G223" s="41">
        <v>1</v>
      </c>
    </row>
    <row r="224" spans="2:7" ht="15">
      <c r="B224" s="10"/>
      <c r="C224" s="11" t="s">
        <v>512</v>
      </c>
      <c r="D224" s="9" t="s">
        <v>200</v>
      </c>
      <c r="E224" s="8">
        <f t="shared" si="3"/>
        <v>3</v>
      </c>
      <c r="F224" s="40">
        <v>1</v>
      </c>
      <c r="G224" s="41">
        <v>2</v>
      </c>
    </row>
    <row r="225" spans="2:7" ht="15">
      <c r="B225" s="10"/>
      <c r="C225" s="11" t="s">
        <v>513</v>
      </c>
      <c r="D225" s="9" t="s">
        <v>201</v>
      </c>
      <c r="E225" s="8">
        <f t="shared" si="3"/>
        <v>459.0000000000001</v>
      </c>
      <c r="F225" s="40">
        <v>367.0000000000001</v>
      </c>
      <c r="G225" s="41">
        <v>91.99999999999997</v>
      </c>
    </row>
    <row r="226" spans="2:7" ht="15">
      <c r="B226" s="10"/>
      <c r="C226" s="11" t="s">
        <v>514</v>
      </c>
      <c r="D226" s="9" t="s">
        <v>202</v>
      </c>
      <c r="E226" s="8">
        <f t="shared" si="3"/>
        <v>0</v>
      </c>
      <c r="F226" s="40">
        <v>0</v>
      </c>
      <c r="G226" s="41">
        <v>0</v>
      </c>
    </row>
    <row r="227" spans="2:7" ht="15">
      <c r="B227" s="10"/>
      <c r="C227" s="11" t="s">
        <v>515</v>
      </c>
      <c r="D227" s="9" t="s">
        <v>203</v>
      </c>
      <c r="E227" s="8">
        <f t="shared" si="3"/>
        <v>13</v>
      </c>
      <c r="F227" s="40">
        <v>6.999999999999999</v>
      </c>
      <c r="G227" s="41">
        <v>6</v>
      </c>
    </row>
    <row r="228" spans="2:7" ht="15">
      <c r="B228" s="10"/>
      <c r="C228" s="11" t="s">
        <v>621</v>
      </c>
      <c r="D228" s="9">
        <v>6201</v>
      </c>
      <c r="E228" s="8">
        <f t="shared" si="3"/>
        <v>0</v>
      </c>
      <c r="F228" s="40">
        <v>0</v>
      </c>
      <c r="G228" s="41">
        <v>0</v>
      </c>
    </row>
    <row r="229" spans="2:7" ht="15">
      <c r="B229" s="10"/>
      <c r="C229" s="11" t="s">
        <v>516</v>
      </c>
      <c r="D229" s="9" t="s">
        <v>204</v>
      </c>
      <c r="E229" s="8">
        <f t="shared" si="3"/>
        <v>6</v>
      </c>
      <c r="F229" s="40">
        <v>6</v>
      </c>
      <c r="G229" s="41">
        <v>0</v>
      </c>
    </row>
    <row r="230" spans="2:7" ht="15">
      <c r="B230" s="10"/>
      <c r="C230" s="11" t="s">
        <v>622</v>
      </c>
      <c r="D230" s="9">
        <v>6311</v>
      </c>
      <c r="E230" s="8">
        <f t="shared" si="3"/>
        <v>0</v>
      </c>
      <c r="F230" s="40">
        <v>0</v>
      </c>
      <c r="G230" s="41">
        <v>0</v>
      </c>
    </row>
    <row r="231" spans="2:7" ht="15">
      <c r="B231" s="10"/>
      <c r="C231" s="11" t="s">
        <v>375</v>
      </c>
      <c r="D231" s="9" t="s">
        <v>205</v>
      </c>
      <c r="E231" s="8">
        <f t="shared" si="3"/>
        <v>0</v>
      </c>
      <c r="F231" s="40">
        <v>0</v>
      </c>
      <c r="G231" s="41">
        <v>0</v>
      </c>
    </row>
    <row r="232" spans="2:7" ht="15">
      <c r="B232" s="10"/>
      <c r="C232" s="11" t="s">
        <v>517</v>
      </c>
      <c r="D232" s="9">
        <v>6391</v>
      </c>
      <c r="E232" s="8">
        <f t="shared" si="3"/>
        <v>0</v>
      </c>
      <c r="F232" s="40">
        <v>0</v>
      </c>
      <c r="G232" s="41">
        <v>0</v>
      </c>
    </row>
    <row r="233" spans="2:7" ht="15">
      <c r="B233" s="10"/>
      <c r="C233" s="11" t="s">
        <v>518</v>
      </c>
      <c r="D233" s="9">
        <v>6399</v>
      </c>
      <c r="E233" s="8">
        <f t="shared" si="3"/>
        <v>0</v>
      </c>
      <c r="F233" s="40">
        <v>0</v>
      </c>
      <c r="G233" s="41">
        <v>0</v>
      </c>
    </row>
    <row r="234" spans="2:7" ht="19.5" customHeight="1">
      <c r="B234" s="5" t="s">
        <v>519</v>
      </c>
      <c r="C234" s="6" t="s">
        <v>520</v>
      </c>
      <c r="D234" s="7" t="s">
        <v>206</v>
      </c>
      <c r="E234" s="8">
        <f t="shared" si="3"/>
        <v>40</v>
      </c>
      <c r="F234" s="40">
        <v>23</v>
      </c>
      <c r="G234" s="41">
        <v>17</v>
      </c>
    </row>
    <row r="235" spans="2:7" ht="15">
      <c r="B235" s="10"/>
      <c r="C235" s="11" t="s">
        <v>635</v>
      </c>
      <c r="D235" s="9" t="s">
        <v>207</v>
      </c>
      <c r="E235" s="8">
        <f t="shared" si="3"/>
        <v>245.99999999999994</v>
      </c>
      <c r="F235" s="40">
        <v>178.99999999999994</v>
      </c>
      <c r="G235" s="41">
        <v>67.00000000000001</v>
      </c>
    </row>
    <row r="236" spans="2:7" ht="15">
      <c r="B236" s="10"/>
      <c r="C236" s="11" t="s">
        <v>521</v>
      </c>
      <c r="D236" s="9" t="s">
        <v>208</v>
      </c>
      <c r="E236" s="8">
        <f t="shared" si="3"/>
        <v>0</v>
      </c>
      <c r="F236" s="40">
        <v>0</v>
      </c>
      <c r="G236" s="41">
        <v>0</v>
      </c>
    </row>
    <row r="237" spans="2:7" ht="15">
      <c r="B237" s="10"/>
      <c r="C237" s="11" t="s">
        <v>522</v>
      </c>
      <c r="D237" s="9" t="s">
        <v>209</v>
      </c>
      <c r="E237" s="8">
        <f t="shared" si="3"/>
        <v>6</v>
      </c>
      <c r="F237" s="40">
        <v>2</v>
      </c>
      <c r="G237" s="41">
        <v>4</v>
      </c>
    </row>
    <row r="238" spans="2:7" ht="15">
      <c r="B238" s="10"/>
      <c r="C238" s="11" t="s">
        <v>523</v>
      </c>
      <c r="D238" s="9" t="s">
        <v>210</v>
      </c>
      <c r="E238" s="8">
        <f t="shared" si="3"/>
        <v>53</v>
      </c>
      <c r="F238" s="40">
        <v>34</v>
      </c>
      <c r="G238" s="41">
        <v>19</v>
      </c>
    </row>
    <row r="239" spans="2:7" ht="15">
      <c r="B239" s="10"/>
      <c r="C239" s="11" t="s">
        <v>524</v>
      </c>
      <c r="D239" s="9" t="s">
        <v>211</v>
      </c>
      <c r="E239" s="8">
        <f t="shared" si="3"/>
        <v>819.0000000000001</v>
      </c>
      <c r="F239" s="40">
        <v>605.0000000000001</v>
      </c>
      <c r="G239" s="41">
        <v>214.00000000000003</v>
      </c>
    </row>
    <row r="240" spans="2:7" ht="30">
      <c r="B240" s="10"/>
      <c r="C240" s="11" t="s">
        <v>525</v>
      </c>
      <c r="D240" s="9" t="s">
        <v>212</v>
      </c>
      <c r="E240" s="8">
        <f t="shared" si="3"/>
        <v>197.99999999999997</v>
      </c>
      <c r="F240" s="40">
        <v>82.99999999999999</v>
      </c>
      <c r="G240" s="41">
        <v>114.99999999999999</v>
      </c>
    </row>
    <row r="241" spans="2:7" ht="15">
      <c r="B241" s="10"/>
      <c r="C241" s="11" t="s">
        <v>526</v>
      </c>
      <c r="D241" s="9" t="s">
        <v>213</v>
      </c>
      <c r="E241" s="8">
        <f t="shared" si="3"/>
        <v>0</v>
      </c>
      <c r="F241" s="40">
        <v>0</v>
      </c>
      <c r="G241" s="41">
        <v>0</v>
      </c>
    </row>
    <row r="242" spans="2:7" ht="15">
      <c r="B242" s="10"/>
      <c r="C242" s="11" t="s">
        <v>527</v>
      </c>
      <c r="D242" s="9" t="s">
        <v>214</v>
      </c>
      <c r="E242" s="8">
        <f t="shared" si="3"/>
        <v>7</v>
      </c>
      <c r="F242" s="40">
        <v>4</v>
      </c>
      <c r="G242" s="41">
        <v>3</v>
      </c>
    </row>
    <row r="243" spans="2:7" ht="15">
      <c r="B243" s="10"/>
      <c r="C243" s="11" t="s">
        <v>623</v>
      </c>
      <c r="D243" s="9">
        <v>6520</v>
      </c>
      <c r="E243" s="8">
        <f t="shared" si="3"/>
        <v>0</v>
      </c>
      <c r="F243" s="40">
        <v>0</v>
      </c>
      <c r="G243" s="41">
        <v>0</v>
      </c>
    </row>
    <row r="244" spans="2:7" ht="15">
      <c r="B244" s="10"/>
      <c r="C244" s="11" t="s">
        <v>624</v>
      </c>
      <c r="D244" s="9">
        <v>6530</v>
      </c>
      <c r="E244" s="8">
        <f t="shared" si="3"/>
        <v>1</v>
      </c>
      <c r="F244" s="40">
        <v>0</v>
      </c>
      <c r="G244" s="41">
        <v>1</v>
      </c>
    </row>
    <row r="245" spans="2:7" ht="15">
      <c r="B245" s="10"/>
      <c r="C245" s="11" t="s">
        <v>528</v>
      </c>
      <c r="D245" s="9" t="s">
        <v>215</v>
      </c>
      <c r="E245" s="8">
        <f t="shared" si="3"/>
        <v>0</v>
      </c>
      <c r="F245" s="40">
        <v>0</v>
      </c>
      <c r="G245" s="41">
        <v>0</v>
      </c>
    </row>
    <row r="246" spans="2:7" ht="15">
      <c r="B246" s="10"/>
      <c r="C246" s="11" t="s">
        <v>607</v>
      </c>
      <c r="D246" s="9">
        <v>6612</v>
      </c>
      <c r="E246" s="8">
        <f>F246+G246</f>
        <v>0</v>
      </c>
      <c r="F246" s="40">
        <v>0</v>
      </c>
      <c r="G246" s="41">
        <v>0</v>
      </c>
    </row>
    <row r="247" spans="2:7" ht="15">
      <c r="B247" s="10"/>
      <c r="C247" s="11" t="s">
        <v>529</v>
      </c>
      <c r="D247" s="9" t="s">
        <v>216</v>
      </c>
      <c r="E247" s="8">
        <f t="shared" si="3"/>
        <v>0</v>
      </c>
      <c r="F247" s="40">
        <v>0</v>
      </c>
      <c r="G247" s="41">
        <v>0</v>
      </c>
    </row>
    <row r="248" spans="2:7" ht="15">
      <c r="B248" s="10"/>
      <c r="C248" s="11" t="s">
        <v>530</v>
      </c>
      <c r="D248" s="9" t="s">
        <v>217</v>
      </c>
      <c r="E248" s="8">
        <f t="shared" si="3"/>
        <v>0</v>
      </c>
      <c r="F248" s="40">
        <v>0</v>
      </c>
      <c r="G248" s="41">
        <v>0</v>
      </c>
    </row>
    <row r="249" spans="2:7" ht="19.5" customHeight="1">
      <c r="B249" s="34" t="s">
        <v>531</v>
      </c>
      <c r="C249" s="35" t="s">
        <v>532</v>
      </c>
      <c r="D249" s="36" t="s">
        <v>218</v>
      </c>
      <c r="E249" s="8">
        <f t="shared" si="3"/>
        <v>0</v>
      </c>
      <c r="F249" s="40">
        <v>0</v>
      </c>
      <c r="G249" s="41">
        <v>0</v>
      </c>
    </row>
    <row r="250" spans="2:7" ht="15">
      <c r="B250" s="10"/>
      <c r="C250" s="11" t="s">
        <v>533</v>
      </c>
      <c r="D250" s="9" t="s">
        <v>219</v>
      </c>
      <c r="E250" s="8">
        <f t="shared" si="3"/>
        <v>0</v>
      </c>
      <c r="F250" s="40">
        <v>0</v>
      </c>
      <c r="G250" s="41">
        <v>0</v>
      </c>
    </row>
    <row r="251" spans="2:7" ht="19.5" customHeight="1">
      <c r="B251" s="5" t="s">
        <v>534</v>
      </c>
      <c r="C251" s="6" t="s">
        <v>535</v>
      </c>
      <c r="D251" s="7" t="s">
        <v>220</v>
      </c>
      <c r="E251" s="8">
        <f t="shared" si="3"/>
        <v>5</v>
      </c>
      <c r="F251" s="40">
        <v>1</v>
      </c>
      <c r="G251" s="41">
        <v>4</v>
      </c>
    </row>
    <row r="252" spans="2:7" ht="15">
      <c r="B252" s="10"/>
      <c r="C252" s="11" t="s">
        <v>536</v>
      </c>
      <c r="D252" s="9" t="s">
        <v>221</v>
      </c>
      <c r="E252" s="8">
        <f t="shared" si="3"/>
        <v>0</v>
      </c>
      <c r="F252" s="40">
        <v>0</v>
      </c>
      <c r="G252" s="41">
        <v>0</v>
      </c>
    </row>
    <row r="253" spans="2:7" ht="15">
      <c r="B253" s="10"/>
      <c r="C253" s="11" t="s">
        <v>537</v>
      </c>
      <c r="D253" s="9" t="s">
        <v>222</v>
      </c>
      <c r="E253" s="8">
        <f t="shared" si="3"/>
        <v>0</v>
      </c>
      <c r="F253" s="40">
        <v>0</v>
      </c>
      <c r="G253" s="41">
        <v>0</v>
      </c>
    </row>
    <row r="254" spans="2:7" ht="15">
      <c r="B254" s="10"/>
      <c r="C254" s="11" t="s">
        <v>625</v>
      </c>
      <c r="D254" s="9">
        <v>7020</v>
      </c>
      <c r="E254" s="8">
        <f t="shared" si="3"/>
        <v>0</v>
      </c>
      <c r="F254" s="40">
        <v>0</v>
      </c>
      <c r="G254" s="41">
        <v>0</v>
      </c>
    </row>
    <row r="255" spans="2:7" ht="30">
      <c r="B255" s="10"/>
      <c r="C255" s="11" t="s">
        <v>538</v>
      </c>
      <c r="D255" s="9" t="s">
        <v>223</v>
      </c>
      <c r="E255" s="8">
        <f t="shared" si="3"/>
        <v>0</v>
      </c>
      <c r="F255" s="40">
        <v>0</v>
      </c>
      <c r="G255" s="41">
        <v>0</v>
      </c>
    </row>
    <row r="256" spans="2:7" ht="15">
      <c r="B256" s="10"/>
      <c r="C256" s="11" t="s">
        <v>626</v>
      </c>
      <c r="D256" s="9">
        <v>7120</v>
      </c>
      <c r="E256" s="8">
        <f t="shared" si="3"/>
        <v>0</v>
      </c>
      <c r="F256" s="40">
        <v>0</v>
      </c>
      <c r="G256" s="41">
        <v>0</v>
      </c>
    </row>
    <row r="257" spans="2:7" ht="30">
      <c r="B257" s="10"/>
      <c r="C257" s="11" t="s">
        <v>539</v>
      </c>
      <c r="D257" s="9" t="s">
        <v>224</v>
      </c>
      <c r="E257" s="8">
        <f t="shared" si="3"/>
        <v>0</v>
      </c>
      <c r="F257" s="40">
        <v>0</v>
      </c>
      <c r="G257" s="41">
        <v>0</v>
      </c>
    </row>
    <row r="258" spans="2:7" ht="15">
      <c r="B258" s="10"/>
      <c r="C258" s="11" t="s">
        <v>378</v>
      </c>
      <c r="D258" s="9" t="s">
        <v>225</v>
      </c>
      <c r="E258" s="8">
        <f t="shared" si="3"/>
        <v>0</v>
      </c>
      <c r="F258" s="40">
        <v>0</v>
      </c>
      <c r="G258" s="41">
        <v>0</v>
      </c>
    </row>
    <row r="259" spans="2:7" ht="15">
      <c r="B259" s="10"/>
      <c r="C259" s="11" t="s">
        <v>627</v>
      </c>
      <c r="D259" s="9">
        <v>7320</v>
      </c>
      <c r="E259" s="8">
        <f t="shared" si="3"/>
        <v>0</v>
      </c>
      <c r="F259" s="40">
        <v>0</v>
      </c>
      <c r="G259" s="41">
        <v>0</v>
      </c>
    </row>
    <row r="260" spans="2:7" ht="15">
      <c r="B260" s="10"/>
      <c r="C260" s="11" t="s">
        <v>377</v>
      </c>
      <c r="D260" s="9" t="s">
        <v>226</v>
      </c>
      <c r="E260" s="8">
        <f t="shared" si="3"/>
        <v>7</v>
      </c>
      <c r="F260" s="40">
        <v>7</v>
      </c>
      <c r="G260" s="41">
        <v>0</v>
      </c>
    </row>
    <row r="261" spans="2:7" ht="15">
      <c r="B261" s="10"/>
      <c r="C261" s="11" t="s">
        <v>540</v>
      </c>
      <c r="D261" s="9" t="s">
        <v>227</v>
      </c>
      <c r="E261" s="8">
        <f t="shared" si="3"/>
        <v>123.00000000000003</v>
      </c>
      <c r="F261" s="40">
        <v>76.00000000000003</v>
      </c>
      <c r="G261" s="41">
        <v>46.99999999999999</v>
      </c>
    </row>
    <row r="262" spans="2:7" ht="15">
      <c r="B262" s="10"/>
      <c r="C262" s="11" t="s">
        <v>541</v>
      </c>
      <c r="D262" s="9" t="s">
        <v>228</v>
      </c>
      <c r="E262" s="8">
        <f t="shared" si="3"/>
        <v>0</v>
      </c>
      <c r="F262" s="40">
        <v>0</v>
      </c>
      <c r="G262" s="41">
        <v>0</v>
      </c>
    </row>
    <row r="263" spans="2:7" ht="15">
      <c r="B263" s="25"/>
      <c r="C263" s="26" t="s">
        <v>376</v>
      </c>
      <c r="D263" s="13" t="s">
        <v>229</v>
      </c>
      <c r="E263" s="8">
        <f t="shared" si="3"/>
        <v>5</v>
      </c>
      <c r="F263" s="40">
        <v>3</v>
      </c>
      <c r="G263" s="41">
        <v>2</v>
      </c>
    </row>
    <row r="264" spans="2:7" ht="19.5" customHeight="1">
      <c r="B264" s="10" t="s">
        <v>542</v>
      </c>
      <c r="C264" s="11" t="s">
        <v>543</v>
      </c>
      <c r="D264" s="9" t="s">
        <v>230</v>
      </c>
      <c r="E264" s="8">
        <f aca="true" t="shared" si="4" ref="E264:E324">F264+G264</f>
        <v>25</v>
      </c>
      <c r="F264" s="40">
        <v>19</v>
      </c>
      <c r="G264" s="41">
        <v>6</v>
      </c>
    </row>
    <row r="265" spans="2:7" ht="15">
      <c r="B265" s="10"/>
      <c r="C265" s="11" t="s">
        <v>544</v>
      </c>
      <c r="D265" s="9" t="s">
        <v>231</v>
      </c>
      <c r="E265" s="8">
        <f t="shared" si="4"/>
        <v>0</v>
      </c>
      <c r="F265" s="40">
        <v>0</v>
      </c>
      <c r="G265" s="41">
        <v>0</v>
      </c>
    </row>
    <row r="266" spans="2:7" ht="15">
      <c r="B266" s="10"/>
      <c r="C266" s="11" t="s">
        <v>545</v>
      </c>
      <c r="D266" s="9" t="s">
        <v>232</v>
      </c>
      <c r="E266" s="8">
        <f t="shared" si="4"/>
        <v>62.00000000000001</v>
      </c>
      <c r="F266" s="40">
        <v>19</v>
      </c>
      <c r="G266" s="41">
        <v>43.00000000000001</v>
      </c>
    </row>
    <row r="267" spans="2:7" ht="15">
      <c r="B267" s="10"/>
      <c r="C267" s="11" t="s">
        <v>546</v>
      </c>
      <c r="D267" s="9" t="s">
        <v>233</v>
      </c>
      <c r="E267" s="8">
        <f t="shared" si="4"/>
        <v>832.0000000000002</v>
      </c>
      <c r="F267" s="40">
        <v>485.0000000000001</v>
      </c>
      <c r="G267" s="41">
        <v>347.00000000000006</v>
      </c>
    </row>
    <row r="268" spans="2:7" ht="30">
      <c r="B268" s="10"/>
      <c r="C268" s="11" t="s">
        <v>547</v>
      </c>
      <c r="D268" s="9" t="s">
        <v>234</v>
      </c>
      <c r="E268" s="8">
        <f t="shared" si="4"/>
        <v>99</v>
      </c>
      <c r="F268" s="40">
        <v>87</v>
      </c>
      <c r="G268" s="41">
        <v>12.000000000000002</v>
      </c>
    </row>
    <row r="269" spans="2:7" ht="30">
      <c r="B269" s="10"/>
      <c r="C269" s="11" t="s">
        <v>548</v>
      </c>
      <c r="D269" s="9" t="s">
        <v>235</v>
      </c>
      <c r="E269" s="8">
        <f t="shared" si="4"/>
        <v>0</v>
      </c>
      <c r="F269" s="40">
        <v>0</v>
      </c>
      <c r="G269" s="41">
        <v>0</v>
      </c>
    </row>
    <row r="270" spans="2:7" ht="15">
      <c r="B270" s="10"/>
      <c r="C270" s="11" t="s">
        <v>549</v>
      </c>
      <c r="D270" s="9" t="s">
        <v>236</v>
      </c>
      <c r="E270" s="8">
        <f t="shared" si="4"/>
        <v>17</v>
      </c>
      <c r="F270" s="40">
        <v>7</v>
      </c>
      <c r="G270" s="41">
        <v>10</v>
      </c>
    </row>
    <row r="271" spans="2:7" ht="15">
      <c r="B271" s="10"/>
      <c r="C271" s="11" t="s">
        <v>550</v>
      </c>
      <c r="D271" s="9" t="s">
        <v>237</v>
      </c>
      <c r="E271" s="8">
        <f t="shared" si="4"/>
        <v>0</v>
      </c>
      <c r="F271" s="40">
        <v>0</v>
      </c>
      <c r="G271" s="41">
        <v>0</v>
      </c>
    </row>
    <row r="272" spans="2:7" ht="15">
      <c r="B272" s="10"/>
      <c r="C272" s="11" t="s">
        <v>551</v>
      </c>
      <c r="D272" s="9" t="s">
        <v>238</v>
      </c>
      <c r="E272" s="8">
        <f t="shared" si="4"/>
        <v>0</v>
      </c>
      <c r="F272" s="40">
        <v>0</v>
      </c>
      <c r="G272" s="41">
        <v>0</v>
      </c>
    </row>
    <row r="273" spans="2:7" ht="15">
      <c r="B273" s="10"/>
      <c r="C273" s="11" t="s">
        <v>379</v>
      </c>
      <c r="D273" s="9">
        <v>7990</v>
      </c>
      <c r="E273" s="8">
        <f t="shared" si="4"/>
        <v>0</v>
      </c>
      <c r="F273" s="40">
        <v>0</v>
      </c>
      <c r="G273" s="41">
        <v>0</v>
      </c>
    </row>
    <row r="274" spans="2:7" ht="15">
      <c r="B274" s="10"/>
      <c r="C274" s="11" t="s">
        <v>552</v>
      </c>
      <c r="D274" s="9" t="s">
        <v>239</v>
      </c>
      <c r="E274" s="8">
        <f t="shared" si="4"/>
        <v>121</v>
      </c>
      <c r="F274" s="40">
        <v>111</v>
      </c>
      <c r="G274" s="41">
        <v>10</v>
      </c>
    </row>
    <row r="275" spans="2:7" ht="15">
      <c r="B275" s="10"/>
      <c r="C275" s="11" t="s">
        <v>553</v>
      </c>
      <c r="D275" s="9" t="s">
        <v>240</v>
      </c>
      <c r="E275" s="8">
        <f t="shared" si="4"/>
        <v>0</v>
      </c>
      <c r="F275" s="40">
        <v>0</v>
      </c>
      <c r="G275" s="41">
        <v>0</v>
      </c>
    </row>
    <row r="276" spans="2:7" ht="15">
      <c r="B276" s="10"/>
      <c r="C276" s="11" t="s">
        <v>554</v>
      </c>
      <c r="D276" s="9" t="s">
        <v>241</v>
      </c>
      <c r="E276" s="8">
        <f t="shared" si="4"/>
        <v>0</v>
      </c>
      <c r="F276" s="40">
        <v>0</v>
      </c>
      <c r="G276" s="41">
        <v>0</v>
      </c>
    </row>
    <row r="277" spans="2:7" ht="15">
      <c r="B277" s="10"/>
      <c r="C277" s="11" t="s">
        <v>609</v>
      </c>
      <c r="D277" s="9">
        <v>8129</v>
      </c>
      <c r="E277" s="8">
        <f t="shared" si="4"/>
        <v>0</v>
      </c>
      <c r="F277" s="40">
        <v>0</v>
      </c>
      <c r="G277" s="41">
        <v>0</v>
      </c>
    </row>
    <row r="278" spans="2:7" ht="15">
      <c r="B278" s="10"/>
      <c r="C278" s="11" t="s">
        <v>555</v>
      </c>
      <c r="D278" s="9" t="s">
        <v>242</v>
      </c>
      <c r="E278" s="8">
        <f t="shared" si="4"/>
        <v>74</v>
      </c>
      <c r="F278" s="40">
        <v>62</v>
      </c>
      <c r="G278" s="41">
        <v>12</v>
      </c>
    </row>
    <row r="279" spans="2:7" ht="30">
      <c r="B279" s="10"/>
      <c r="C279" s="11" t="s">
        <v>556</v>
      </c>
      <c r="D279" s="9" t="s">
        <v>243</v>
      </c>
      <c r="E279" s="8">
        <f t="shared" si="4"/>
        <v>77.00000000000003</v>
      </c>
      <c r="F279" s="40">
        <v>46.00000000000002</v>
      </c>
      <c r="G279" s="41">
        <v>31</v>
      </c>
    </row>
    <row r="280" spans="2:7" ht="15">
      <c r="B280" s="10"/>
      <c r="C280" s="11" t="s">
        <v>628</v>
      </c>
      <c r="D280" s="9">
        <v>8220</v>
      </c>
      <c r="E280" s="8">
        <f t="shared" si="4"/>
        <v>0</v>
      </c>
      <c r="F280" s="40">
        <v>0</v>
      </c>
      <c r="G280" s="41">
        <v>0</v>
      </c>
    </row>
    <row r="281" spans="2:7" ht="15">
      <c r="B281" s="10"/>
      <c r="C281" s="11" t="s">
        <v>629</v>
      </c>
      <c r="D281" s="9">
        <v>8230</v>
      </c>
      <c r="E281" s="8">
        <f t="shared" si="4"/>
        <v>0</v>
      </c>
      <c r="F281" s="40">
        <v>0</v>
      </c>
      <c r="G281" s="41">
        <v>0</v>
      </c>
    </row>
    <row r="282" spans="2:7" ht="15">
      <c r="B282" s="10"/>
      <c r="C282" s="11" t="s">
        <v>630</v>
      </c>
      <c r="D282" s="9">
        <v>8291</v>
      </c>
      <c r="E282" s="8">
        <f t="shared" si="4"/>
        <v>4</v>
      </c>
      <c r="F282" s="40">
        <v>4</v>
      </c>
      <c r="G282" s="41">
        <v>0</v>
      </c>
    </row>
    <row r="283" spans="2:7" ht="15">
      <c r="B283" s="10"/>
      <c r="C283" s="11" t="s">
        <v>557</v>
      </c>
      <c r="D283" s="9" t="s">
        <v>244</v>
      </c>
      <c r="E283" s="8">
        <f t="shared" si="4"/>
        <v>0</v>
      </c>
      <c r="F283" s="40">
        <v>0</v>
      </c>
      <c r="G283" s="41">
        <v>0</v>
      </c>
    </row>
    <row r="284" spans="2:7" ht="15">
      <c r="B284" s="10"/>
      <c r="C284" s="11" t="s">
        <v>380</v>
      </c>
      <c r="D284" s="9" t="s">
        <v>245</v>
      </c>
      <c r="E284" s="8">
        <f t="shared" si="4"/>
        <v>28</v>
      </c>
      <c r="F284" s="40">
        <v>18</v>
      </c>
      <c r="G284" s="41">
        <v>10</v>
      </c>
    </row>
    <row r="285" spans="2:7" ht="19.5" customHeight="1">
      <c r="B285" s="34" t="s">
        <v>558</v>
      </c>
      <c r="C285" s="35" t="s">
        <v>559</v>
      </c>
      <c r="D285" s="36" t="s">
        <v>246</v>
      </c>
      <c r="E285" s="8">
        <f t="shared" si="4"/>
        <v>4335.999999999998</v>
      </c>
      <c r="F285" s="40">
        <v>2251.9999999999995</v>
      </c>
      <c r="G285" s="41">
        <v>2083.999999999999</v>
      </c>
    </row>
    <row r="286" spans="2:7" ht="15">
      <c r="B286" s="10"/>
      <c r="C286" s="11" t="s">
        <v>560</v>
      </c>
      <c r="D286" s="9" t="s">
        <v>247</v>
      </c>
      <c r="E286" s="8">
        <f t="shared" si="4"/>
        <v>2980.000000000002</v>
      </c>
      <c r="F286" s="40">
        <v>1767.0000000000011</v>
      </c>
      <c r="G286" s="41">
        <v>1213.0000000000007</v>
      </c>
    </row>
    <row r="287" spans="2:7" ht="15">
      <c r="B287" s="10"/>
      <c r="C287" s="11" t="s">
        <v>561</v>
      </c>
      <c r="D287" s="9" t="s">
        <v>248</v>
      </c>
      <c r="E287" s="8">
        <f t="shared" si="4"/>
        <v>126</v>
      </c>
      <c r="F287" s="40">
        <v>85</v>
      </c>
      <c r="G287" s="41">
        <v>41</v>
      </c>
    </row>
    <row r="288" spans="2:7" ht="15">
      <c r="B288" s="10"/>
      <c r="C288" s="11" t="s">
        <v>562</v>
      </c>
      <c r="D288" s="9" t="s">
        <v>249</v>
      </c>
      <c r="E288" s="8">
        <f t="shared" si="4"/>
        <v>85</v>
      </c>
      <c r="F288" s="40">
        <v>58</v>
      </c>
      <c r="G288" s="41">
        <v>27</v>
      </c>
    </row>
    <row r="289" spans="2:7" ht="15">
      <c r="B289" s="10"/>
      <c r="C289" s="11" t="s">
        <v>563</v>
      </c>
      <c r="D289" s="9" t="s">
        <v>250</v>
      </c>
      <c r="E289" s="8">
        <f t="shared" si="4"/>
        <v>0</v>
      </c>
      <c r="F289" s="40">
        <v>0</v>
      </c>
      <c r="G289" s="41">
        <v>0</v>
      </c>
    </row>
    <row r="290" spans="2:7" ht="15">
      <c r="B290" s="10"/>
      <c r="C290" s="11" t="s">
        <v>564</v>
      </c>
      <c r="D290" s="9" t="s">
        <v>251</v>
      </c>
      <c r="E290" s="8">
        <f t="shared" si="4"/>
        <v>0</v>
      </c>
      <c r="F290" s="40">
        <v>0</v>
      </c>
      <c r="G290" s="41">
        <v>0</v>
      </c>
    </row>
    <row r="291" spans="2:7" ht="15">
      <c r="B291" s="10"/>
      <c r="C291" s="11" t="s">
        <v>565</v>
      </c>
      <c r="D291" s="9" t="s">
        <v>252</v>
      </c>
      <c r="E291" s="8">
        <f t="shared" si="4"/>
        <v>652.9999999999999</v>
      </c>
      <c r="F291" s="40">
        <v>413.99999999999994</v>
      </c>
      <c r="G291" s="41">
        <v>238.99999999999994</v>
      </c>
    </row>
    <row r="292" spans="2:7" ht="15">
      <c r="B292" s="10"/>
      <c r="C292" s="11" t="s">
        <v>566</v>
      </c>
      <c r="D292" s="9" t="s">
        <v>253</v>
      </c>
      <c r="E292" s="8">
        <f t="shared" si="4"/>
        <v>0</v>
      </c>
      <c r="F292" s="40">
        <v>0</v>
      </c>
      <c r="G292" s="41">
        <v>0</v>
      </c>
    </row>
    <row r="293" spans="2:7" ht="19.5" customHeight="1">
      <c r="B293" s="5" t="s">
        <v>567</v>
      </c>
      <c r="C293" s="6" t="s">
        <v>568</v>
      </c>
      <c r="D293" s="7" t="s">
        <v>254</v>
      </c>
      <c r="E293" s="8">
        <f t="shared" si="4"/>
        <v>376</v>
      </c>
      <c r="F293" s="40">
        <v>204.99999999999997</v>
      </c>
      <c r="G293" s="41">
        <v>171</v>
      </c>
    </row>
    <row r="294" spans="2:7" ht="15">
      <c r="B294" s="10"/>
      <c r="C294" s="11" t="s">
        <v>636</v>
      </c>
      <c r="D294" s="9" t="s">
        <v>255</v>
      </c>
      <c r="E294" s="8">
        <f t="shared" si="4"/>
        <v>165.00000000000009</v>
      </c>
      <c r="F294" s="40">
        <v>119.00000000000009</v>
      </c>
      <c r="G294" s="41">
        <v>46</v>
      </c>
    </row>
    <row r="295" spans="2:7" ht="15">
      <c r="B295" s="10"/>
      <c r="C295" s="11" t="s">
        <v>569</v>
      </c>
      <c r="D295" s="9" t="s">
        <v>256</v>
      </c>
      <c r="E295" s="8">
        <f t="shared" si="4"/>
        <v>875.0000000000002</v>
      </c>
      <c r="F295" s="40">
        <v>463.0000000000001</v>
      </c>
      <c r="G295" s="41">
        <v>412.0000000000001</v>
      </c>
    </row>
    <row r="296" spans="2:7" ht="15">
      <c r="B296" s="10"/>
      <c r="C296" s="11" t="s">
        <v>570</v>
      </c>
      <c r="D296" s="9" t="s">
        <v>257</v>
      </c>
      <c r="E296" s="8">
        <f t="shared" si="4"/>
        <v>0</v>
      </c>
      <c r="F296" s="40">
        <v>0</v>
      </c>
      <c r="G296" s="41">
        <v>0</v>
      </c>
    </row>
    <row r="297" spans="2:7" ht="30">
      <c r="B297" s="10"/>
      <c r="C297" s="11" t="s">
        <v>571</v>
      </c>
      <c r="D297" s="9" t="s">
        <v>258</v>
      </c>
      <c r="E297" s="8">
        <f t="shared" si="4"/>
        <v>2</v>
      </c>
      <c r="F297" s="40">
        <v>1</v>
      </c>
      <c r="G297" s="41">
        <v>1</v>
      </c>
    </row>
    <row r="298" spans="2:7" ht="15">
      <c r="B298" s="10"/>
      <c r="C298" s="11" t="s">
        <v>572</v>
      </c>
      <c r="D298" s="9" t="s">
        <v>259</v>
      </c>
      <c r="E298" s="8">
        <f t="shared" si="4"/>
        <v>0</v>
      </c>
      <c r="F298" s="40">
        <v>0</v>
      </c>
      <c r="G298" s="41">
        <v>0</v>
      </c>
    </row>
    <row r="299" spans="2:7" ht="15">
      <c r="B299" s="10"/>
      <c r="C299" s="11" t="s">
        <v>573</v>
      </c>
      <c r="D299" s="9" t="s">
        <v>260</v>
      </c>
      <c r="E299" s="8">
        <f t="shared" si="4"/>
        <v>10</v>
      </c>
      <c r="F299" s="40">
        <v>3</v>
      </c>
      <c r="G299" s="41">
        <v>7</v>
      </c>
    </row>
    <row r="300" spans="2:7" ht="30">
      <c r="B300" s="10"/>
      <c r="C300" s="11" t="s">
        <v>574</v>
      </c>
      <c r="D300" s="9" t="s">
        <v>261</v>
      </c>
      <c r="E300" s="8">
        <f t="shared" si="4"/>
        <v>0</v>
      </c>
      <c r="F300" s="40">
        <v>0</v>
      </c>
      <c r="G300" s="41">
        <v>0</v>
      </c>
    </row>
    <row r="301" spans="2:7" ht="15">
      <c r="B301" s="25"/>
      <c r="C301" s="26" t="s">
        <v>575</v>
      </c>
      <c r="D301" s="13" t="s">
        <v>262</v>
      </c>
      <c r="E301" s="8">
        <f t="shared" si="4"/>
        <v>0</v>
      </c>
      <c r="F301" s="40">
        <v>0</v>
      </c>
      <c r="G301" s="41">
        <v>0</v>
      </c>
    </row>
    <row r="302" spans="2:7" ht="19.5" customHeight="1">
      <c r="B302" s="10" t="s">
        <v>576</v>
      </c>
      <c r="C302" s="11" t="s">
        <v>577</v>
      </c>
      <c r="D302" s="9" t="s">
        <v>263</v>
      </c>
      <c r="E302" s="8">
        <f t="shared" si="4"/>
        <v>265</v>
      </c>
      <c r="F302" s="40">
        <v>140.99999999999997</v>
      </c>
      <c r="G302" s="41">
        <v>124.00000000000006</v>
      </c>
    </row>
    <row r="303" spans="2:7" ht="15">
      <c r="B303" s="10"/>
      <c r="C303" s="11" t="s">
        <v>578</v>
      </c>
      <c r="D303" s="9" t="s">
        <v>264</v>
      </c>
      <c r="E303" s="8">
        <f t="shared" si="4"/>
        <v>8</v>
      </c>
      <c r="F303" s="40">
        <v>2</v>
      </c>
      <c r="G303" s="41">
        <v>6</v>
      </c>
    </row>
    <row r="304" spans="2:7" ht="30">
      <c r="B304" s="10"/>
      <c r="C304" s="11" t="s">
        <v>579</v>
      </c>
      <c r="D304" s="9" t="s">
        <v>265</v>
      </c>
      <c r="E304" s="8">
        <f t="shared" si="4"/>
        <v>0</v>
      </c>
      <c r="F304" s="40">
        <v>0</v>
      </c>
      <c r="G304" s="41">
        <v>0</v>
      </c>
    </row>
    <row r="305" spans="2:7" ht="15">
      <c r="B305" s="10"/>
      <c r="C305" s="11" t="s">
        <v>580</v>
      </c>
      <c r="D305" s="9" t="s">
        <v>266</v>
      </c>
      <c r="E305" s="8">
        <f t="shared" si="4"/>
        <v>0</v>
      </c>
      <c r="F305" s="40">
        <v>0</v>
      </c>
      <c r="G305" s="41">
        <v>0</v>
      </c>
    </row>
    <row r="306" spans="2:7" ht="15">
      <c r="B306" s="10"/>
      <c r="C306" s="11" t="s">
        <v>581</v>
      </c>
      <c r="D306" s="9" t="s">
        <v>267</v>
      </c>
      <c r="E306" s="8">
        <f t="shared" si="4"/>
        <v>4</v>
      </c>
      <c r="F306" s="40">
        <v>2</v>
      </c>
      <c r="G306" s="41">
        <v>2</v>
      </c>
    </row>
    <row r="307" spans="2:7" ht="15">
      <c r="B307" s="10"/>
      <c r="C307" s="11" t="s">
        <v>582</v>
      </c>
      <c r="D307" s="9" t="s">
        <v>268</v>
      </c>
      <c r="E307" s="8">
        <f t="shared" si="4"/>
        <v>0</v>
      </c>
      <c r="F307" s="40">
        <v>0</v>
      </c>
      <c r="G307" s="41">
        <v>0</v>
      </c>
    </row>
    <row r="308" spans="2:7" ht="15">
      <c r="B308" s="10"/>
      <c r="C308" s="11" t="s">
        <v>583</v>
      </c>
      <c r="D308" s="9" t="s">
        <v>269</v>
      </c>
      <c r="E308" s="8">
        <f t="shared" si="4"/>
        <v>3</v>
      </c>
      <c r="F308" s="40">
        <v>2</v>
      </c>
      <c r="G308" s="41">
        <v>1</v>
      </c>
    </row>
    <row r="309" spans="2:7" ht="15">
      <c r="B309" s="10"/>
      <c r="C309" s="11" t="s">
        <v>584</v>
      </c>
      <c r="D309" s="9" t="s">
        <v>270</v>
      </c>
      <c r="E309" s="8">
        <f t="shared" si="4"/>
        <v>1</v>
      </c>
      <c r="F309" s="40">
        <v>1</v>
      </c>
      <c r="G309" s="41">
        <v>0</v>
      </c>
    </row>
    <row r="310" spans="2:7" ht="15">
      <c r="B310" s="10"/>
      <c r="C310" s="11" t="s">
        <v>585</v>
      </c>
      <c r="D310" s="9" t="s">
        <v>271</v>
      </c>
      <c r="E310" s="8">
        <f t="shared" si="4"/>
        <v>58</v>
      </c>
      <c r="F310" s="40">
        <v>25</v>
      </c>
      <c r="G310" s="41">
        <v>33</v>
      </c>
    </row>
    <row r="311" spans="2:7" ht="15">
      <c r="B311" s="10"/>
      <c r="C311" s="11" t="s">
        <v>381</v>
      </c>
      <c r="D311" s="9" t="s">
        <v>272</v>
      </c>
      <c r="E311" s="8">
        <f t="shared" si="4"/>
        <v>0</v>
      </c>
      <c r="F311" s="40">
        <v>0</v>
      </c>
      <c r="G311" s="41">
        <v>0</v>
      </c>
    </row>
    <row r="312" spans="2:7" ht="26.25" customHeight="1">
      <c r="B312" s="5" t="s">
        <v>586</v>
      </c>
      <c r="C312" s="6" t="s">
        <v>587</v>
      </c>
      <c r="D312" s="7" t="s">
        <v>273</v>
      </c>
      <c r="E312" s="8">
        <f t="shared" si="4"/>
        <v>1</v>
      </c>
      <c r="F312" s="40">
        <v>1</v>
      </c>
      <c r="G312" s="41">
        <v>0</v>
      </c>
    </row>
    <row r="313" spans="2:7" ht="15">
      <c r="B313" s="10"/>
      <c r="C313" s="11" t="s">
        <v>588</v>
      </c>
      <c r="D313" s="9" t="s">
        <v>274</v>
      </c>
      <c r="E313" s="8">
        <f t="shared" si="4"/>
        <v>1</v>
      </c>
      <c r="F313" s="40">
        <v>0</v>
      </c>
      <c r="G313" s="41">
        <v>1</v>
      </c>
    </row>
    <row r="314" spans="2:7" ht="15">
      <c r="B314" s="10"/>
      <c r="C314" s="11" t="s">
        <v>589</v>
      </c>
      <c r="D314" s="9" t="s">
        <v>275</v>
      </c>
      <c r="E314" s="8">
        <f t="shared" si="4"/>
        <v>0</v>
      </c>
      <c r="F314" s="40">
        <v>0</v>
      </c>
      <c r="G314" s="41">
        <v>0</v>
      </c>
    </row>
    <row r="315" spans="2:7" ht="15">
      <c r="B315" s="10"/>
      <c r="C315" s="11" t="s">
        <v>590</v>
      </c>
      <c r="D315" s="9" t="s">
        <v>276</v>
      </c>
      <c r="E315" s="8">
        <f t="shared" si="4"/>
        <v>507.00000000000017</v>
      </c>
      <c r="F315" s="40">
        <v>471.00000000000017</v>
      </c>
      <c r="G315" s="41">
        <v>35.99999999999998</v>
      </c>
    </row>
    <row r="316" spans="2:7" ht="15">
      <c r="B316" s="10"/>
      <c r="C316" s="11" t="s">
        <v>591</v>
      </c>
      <c r="D316" s="9" t="s">
        <v>277</v>
      </c>
      <c r="E316" s="8">
        <f t="shared" si="4"/>
        <v>39</v>
      </c>
      <c r="F316" s="40">
        <v>34</v>
      </c>
      <c r="G316" s="41">
        <v>5</v>
      </c>
    </row>
    <row r="317" spans="2:7" ht="15">
      <c r="B317" s="10"/>
      <c r="C317" s="11" t="s">
        <v>592</v>
      </c>
      <c r="D317" s="9" t="s">
        <v>278</v>
      </c>
      <c r="E317" s="8">
        <f t="shared" si="4"/>
        <v>135</v>
      </c>
      <c r="F317" s="40">
        <v>75</v>
      </c>
      <c r="G317" s="41">
        <v>59.99999999999999</v>
      </c>
    </row>
    <row r="318" spans="2:7" ht="15">
      <c r="B318" s="10"/>
      <c r="C318" s="11" t="s">
        <v>593</v>
      </c>
      <c r="D318" s="9" t="s">
        <v>279</v>
      </c>
      <c r="E318" s="8">
        <f t="shared" si="4"/>
        <v>2</v>
      </c>
      <c r="F318" s="40">
        <v>2</v>
      </c>
      <c r="G318" s="41">
        <v>0</v>
      </c>
    </row>
    <row r="319" spans="2:7" ht="15">
      <c r="B319" s="10"/>
      <c r="C319" s="11" t="s">
        <v>594</v>
      </c>
      <c r="D319" s="9" t="s">
        <v>280</v>
      </c>
      <c r="E319" s="8">
        <f t="shared" si="4"/>
        <v>123.00000000000003</v>
      </c>
      <c r="F319" s="40">
        <v>95.00000000000003</v>
      </c>
      <c r="G319" s="41">
        <v>27.999999999999996</v>
      </c>
    </row>
    <row r="320" spans="2:7" ht="15">
      <c r="B320" s="10"/>
      <c r="C320" s="11" t="s">
        <v>595</v>
      </c>
      <c r="D320" s="9" t="s">
        <v>281</v>
      </c>
      <c r="E320" s="8">
        <f t="shared" si="4"/>
        <v>336.00000000000034</v>
      </c>
      <c r="F320" s="40">
        <v>260.0000000000003</v>
      </c>
      <c r="G320" s="41">
        <v>76.00000000000007</v>
      </c>
    </row>
    <row r="321" spans="2:7" ht="15">
      <c r="B321" s="10"/>
      <c r="C321" s="11" t="s">
        <v>596</v>
      </c>
      <c r="D321" s="9" t="s">
        <v>282</v>
      </c>
      <c r="E321" s="8">
        <f t="shared" si="4"/>
        <v>45</v>
      </c>
      <c r="F321" s="40">
        <v>38</v>
      </c>
      <c r="G321" s="41">
        <v>7.000000000000001</v>
      </c>
    </row>
    <row r="322" spans="2:7" ht="15">
      <c r="B322" s="10"/>
      <c r="C322" s="11" t="s">
        <v>597</v>
      </c>
      <c r="D322" s="9" t="s">
        <v>283</v>
      </c>
      <c r="E322" s="8">
        <f t="shared" si="4"/>
        <v>1</v>
      </c>
      <c r="F322" s="40">
        <v>1</v>
      </c>
      <c r="G322" s="41">
        <v>0</v>
      </c>
    </row>
    <row r="323" spans="2:7" ht="15">
      <c r="B323" s="10"/>
      <c r="C323" s="11" t="s">
        <v>598</v>
      </c>
      <c r="D323" s="9" t="s">
        <v>284</v>
      </c>
      <c r="E323" s="8">
        <f t="shared" si="4"/>
        <v>0</v>
      </c>
      <c r="F323" s="40">
        <v>0</v>
      </c>
      <c r="G323" s="41">
        <v>0</v>
      </c>
    </row>
    <row r="324" spans="2:7" ht="15">
      <c r="B324" s="10"/>
      <c r="C324" s="11" t="s">
        <v>599</v>
      </c>
      <c r="D324" s="9" t="s">
        <v>285</v>
      </c>
      <c r="E324" s="8">
        <f t="shared" si="4"/>
        <v>393.9999999999995</v>
      </c>
      <c r="F324" s="40">
        <v>303.9999999999995</v>
      </c>
      <c r="G324" s="41">
        <v>90.00000000000001</v>
      </c>
    </row>
    <row r="325" spans="2:7" ht="15">
      <c r="B325" s="10"/>
      <c r="C325" s="11" t="s">
        <v>600</v>
      </c>
      <c r="D325" s="9" t="s">
        <v>286</v>
      </c>
      <c r="E325" s="8">
        <f>F325+G325</f>
        <v>60.00000000000001</v>
      </c>
      <c r="F325" s="40">
        <v>16.000000000000007</v>
      </c>
      <c r="G325" s="41">
        <v>44</v>
      </c>
    </row>
    <row r="326" spans="2:7" ht="15">
      <c r="B326" s="28"/>
      <c r="C326" s="11" t="s">
        <v>601</v>
      </c>
      <c r="D326" s="14" t="s">
        <v>287</v>
      </c>
      <c r="E326" s="8">
        <f>F326+G326</f>
        <v>1712.9999999999995</v>
      </c>
      <c r="F326" s="40">
        <v>572.0000000000006</v>
      </c>
      <c r="G326" s="41">
        <v>1140.999999999999</v>
      </c>
    </row>
    <row r="327" spans="2:7" ht="15">
      <c r="B327" s="28"/>
      <c r="C327" s="11" t="s">
        <v>602</v>
      </c>
      <c r="D327" s="14" t="s">
        <v>288</v>
      </c>
      <c r="E327" s="8">
        <f>F327+G327</f>
        <v>30.000000000000004</v>
      </c>
      <c r="F327" s="40">
        <v>18.000000000000004</v>
      </c>
      <c r="G327" s="41">
        <v>12</v>
      </c>
    </row>
    <row r="328" spans="2:7" ht="15">
      <c r="B328" s="29"/>
      <c r="C328" s="30" t="s">
        <v>603</v>
      </c>
      <c r="D328" s="18" t="s">
        <v>289</v>
      </c>
      <c r="E328" s="19">
        <f>F328+G328</f>
        <v>164</v>
      </c>
      <c r="F328" s="44">
        <v>54</v>
      </c>
      <c r="G328" s="45">
        <v>110</v>
      </c>
    </row>
    <row r="329" spans="2:3" ht="15">
      <c r="B329" s="31" t="s">
        <v>608</v>
      </c>
      <c r="C329" s="32"/>
    </row>
    <row r="330" ht="15">
      <c r="B330" s="33" t="s">
        <v>605</v>
      </c>
    </row>
  </sheetData>
  <sheetProtection/>
  <mergeCells count="1">
    <mergeCell ref="B5:C5"/>
  </mergeCells>
  <printOptions/>
  <pageMargins left="0.3937007874015748" right="0.1968503937007874" top="0.5905511811023623" bottom="0.3937007874015748" header="0.5905511811023623" footer="0.31496062992125984"/>
  <pageSetup firstPageNumber="30" useFirstPageNumber="1" horizontalDpi="600" verticalDpi="600" orientation="portrait" paperSize="9" r:id="rId1"/>
  <headerFooter>
    <oddHeader xml:space="preserve">&amp;R(&amp;P-29/&amp;N) </oddHeader>
    <oddFooter>&amp;CIV-2-&amp;P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3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0.9921875" style="20" customWidth="1"/>
    <col min="2" max="2" width="3.7109375" style="20" customWidth="1"/>
    <col min="3" max="3" width="54.57421875" style="20" customWidth="1"/>
    <col min="4" max="4" width="6.57421875" style="20" customWidth="1"/>
    <col min="5" max="5" width="11.28125" style="20" customWidth="1"/>
    <col min="6" max="7" width="9.7109375" style="20" customWidth="1"/>
    <col min="8" max="8" width="2.421875" style="20" customWidth="1"/>
    <col min="9" max="16384" width="9.140625" style="20" customWidth="1"/>
  </cols>
  <sheetData>
    <row r="1" ht="13.5" customHeight="1"/>
    <row r="2" spans="2:7" ht="15">
      <c r="B2" s="20" t="s">
        <v>640</v>
      </c>
      <c r="D2" s="21"/>
      <c r="E2" s="21"/>
      <c r="F2" s="21"/>
      <c r="G2" s="21"/>
    </row>
    <row r="3" spans="2:7" ht="15">
      <c r="B3" s="20" t="s">
        <v>642</v>
      </c>
      <c r="D3" s="21"/>
      <c r="E3" s="21"/>
      <c r="F3" s="21"/>
      <c r="G3" s="21"/>
    </row>
    <row r="4" ht="15">
      <c r="G4" s="22" t="s">
        <v>633</v>
      </c>
    </row>
    <row r="5" spans="2:7" ht="16.5" customHeight="1">
      <c r="B5" s="58" t="s">
        <v>383</v>
      </c>
      <c r="C5" s="58"/>
      <c r="D5" s="58" t="s">
        <v>384</v>
      </c>
      <c r="E5" s="57" t="s">
        <v>638</v>
      </c>
      <c r="F5" s="57"/>
      <c r="G5" s="57"/>
    </row>
    <row r="6" spans="2:7" ht="15.75" customHeight="1">
      <c r="B6" s="58"/>
      <c r="C6" s="58"/>
      <c r="D6" s="58"/>
      <c r="E6" s="2" t="s">
        <v>382</v>
      </c>
      <c r="F6" s="4" t="s">
        <v>385</v>
      </c>
      <c r="G6" s="4" t="s">
        <v>386</v>
      </c>
    </row>
    <row r="7" spans="2:7" ht="27.75" customHeight="1">
      <c r="B7" s="23"/>
      <c r="C7" s="24" t="s">
        <v>387</v>
      </c>
      <c r="D7" s="3"/>
      <c r="E7" s="15">
        <f>SUM(E8:E329)</f>
        <v>78492.00000000001</v>
      </c>
      <c r="F7" s="16">
        <f>SUM(F8:F329)</f>
        <v>41801.00000000001</v>
      </c>
      <c r="G7" s="17">
        <f>SUM(G8:G329)</f>
        <v>36691.00000000001</v>
      </c>
    </row>
    <row r="8" spans="2:7" ht="19.5" customHeight="1">
      <c r="B8" s="34" t="s">
        <v>631</v>
      </c>
      <c r="C8" s="35" t="s">
        <v>290</v>
      </c>
      <c r="D8" s="36" t="s">
        <v>0</v>
      </c>
      <c r="E8" s="8">
        <f aca="true" t="shared" si="0" ref="E8:E66">F8+G8</f>
        <v>0</v>
      </c>
      <c r="F8" s="47">
        <v>0</v>
      </c>
      <c r="G8" s="48">
        <v>0</v>
      </c>
    </row>
    <row r="9" spans="2:7" ht="15">
      <c r="B9" s="10"/>
      <c r="C9" s="11" t="s">
        <v>388</v>
      </c>
      <c r="D9" s="9" t="s">
        <v>1</v>
      </c>
      <c r="E9" s="8">
        <f t="shared" si="0"/>
        <v>0</v>
      </c>
      <c r="F9" s="47">
        <v>0</v>
      </c>
      <c r="G9" s="48">
        <v>0</v>
      </c>
    </row>
    <row r="10" spans="2:7" ht="15">
      <c r="B10" s="10"/>
      <c r="C10" s="11" t="s">
        <v>291</v>
      </c>
      <c r="D10" s="9" t="s">
        <v>2</v>
      </c>
      <c r="E10" s="8">
        <f t="shared" si="0"/>
        <v>204</v>
      </c>
      <c r="F10" s="47">
        <v>158</v>
      </c>
      <c r="G10" s="48">
        <v>46</v>
      </c>
    </row>
    <row r="11" spans="2:7" ht="15">
      <c r="B11" s="10"/>
      <c r="C11" s="11" t="s">
        <v>292</v>
      </c>
      <c r="D11" s="9" t="s">
        <v>3</v>
      </c>
      <c r="E11" s="8">
        <f t="shared" si="0"/>
        <v>0</v>
      </c>
      <c r="F11" s="47">
        <v>0</v>
      </c>
      <c r="G11" s="48">
        <v>0</v>
      </c>
    </row>
    <row r="12" spans="2:7" ht="15">
      <c r="B12" s="10"/>
      <c r="C12" s="11" t="s">
        <v>293</v>
      </c>
      <c r="D12" s="9" t="s">
        <v>4</v>
      </c>
      <c r="E12" s="8">
        <f t="shared" si="0"/>
        <v>45</v>
      </c>
      <c r="F12" s="47">
        <v>18</v>
      </c>
      <c r="G12" s="48">
        <v>27</v>
      </c>
    </row>
    <row r="13" spans="2:7" ht="15">
      <c r="B13" s="10"/>
      <c r="C13" s="11" t="s">
        <v>294</v>
      </c>
      <c r="D13" s="9" t="s">
        <v>5</v>
      </c>
      <c r="E13" s="8">
        <f t="shared" si="0"/>
        <v>0</v>
      </c>
      <c r="F13" s="47">
        <v>0</v>
      </c>
      <c r="G13" s="48">
        <v>0</v>
      </c>
    </row>
    <row r="14" spans="2:7" ht="15">
      <c r="B14" s="10"/>
      <c r="C14" s="11" t="s">
        <v>295</v>
      </c>
      <c r="D14" s="9" t="s">
        <v>6</v>
      </c>
      <c r="E14" s="8">
        <f t="shared" si="0"/>
        <v>0</v>
      </c>
      <c r="F14" s="47">
        <v>0</v>
      </c>
      <c r="G14" s="48">
        <v>0</v>
      </c>
    </row>
    <row r="15" spans="2:7" ht="15">
      <c r="B15" s="10"/>
      <c r="C15" s="11" t="s">
        <v>296</v>
      </c>
      <c r="D15" s="9" t="s">
        <v>7</v>
      </c>
      <c r="E15" s="8">
        <f t="shared" si="0"/>
        <v>0</v>
      </c>
      <c r="F15" s="47">
        <v>0</v>
      </c>
      <c r="G15" s="48">
        <v>0</v>
      </c>
    </row>
    <row r="16" spans="2:7" ht="19.5" customHeight="1">
      <c r="B16" s="5" t="s">
        <v>389</v>
      </c>
      <c r="C16" s="6" t="s">
        <v>297</v>
      </c>
      <c r="D16" s="7" t="s">
        <v>8</v>
      </c>
      <c r="E16" s="8">
        <f t="shared" si="0"/>
        <v>102.00000000000001</v>
      </c>
      <c r="F16" s="47">
        <v>88.00000000000001</v>
      </c>
      <c r="G16" s="48">
        <v>14</v>
      </c>
    </row>
    <row r="17" spans="2:7" ht="15">
      <c r="B17" s="10"/>
      <c r="C17" s="11" t="s">
        <v>298</v>
      </c>
      <c r="D17" s="9" t="s">
        <v>9</v>
      </c>
      <c r="E17" s="8">
        <f t="shared" si="0"/>
        <v>8</v>
      </c>
      <c r="F17" s="47">
        <v>2</v>
      </c>
      <c r="G17" s="48">
        <v>6</v>
      </c>
    </row>
    <row r="18" spans="2:7" ht="15">
      <c r="B18" s="10"/>
      <c r="C18" s="11" t="s">
        <v>299</v>
      </c>
      <c r="D18" s="9" t="s">
        <v>10</v>
      </c>
      <c r="E18" s="8">
        <f t="shared" si="0"/>
        <v>49</v>
      </c>
      <c r="F18" s="47">
        <v>32</v>
      </c>
      <c r="G18" s="48">
        <v>17</v>
      </c>
    </row>
    <row r="19" spans="2:7" ht="15">
      <c r="B19" s="10"/>
      <c r="C19" s="11" t="s">
        <v>300</v>
      </c>
      <c r="D19" s="9" t="s">
        <v>11</v>
      </c>
      <c r="E19" s="8">
        <f t="shared" si="0"/>
        <v>0</v>
      </c>
      <c r="F19" s="47">
        <v>0</v>
      </c>
      <c r="G19" s="48">
        <v>0</v>
      </c>
    </row>
    <row r="20" spans="2:7" ht="15">
      <c r="B20" s="10"/>
      <c r="C20" s="11" t="s">
        <v>301</v>
      </c>
      <c r="D20" s="9" t="s">
        <v>12</v>
      </c>
      <c r="E20" s="8">
        <f t="shared" si="0"/>
        <v>2</v>
      </c>
      <c r="F20" s="47" t="s">
        <v>641</v>
      </c>
      <c r="G20" s="48">
        <v>2</v>
      </c>
    </row>
    <row r="21" spans="2:7" ht="15">
      <c r="B21" s="10"/>
      <c r="C21" s="11" t="s">
        <v>302</v>
      </c>
      <c r="D21" s="9" t="s">
        <v>13</v>
      </c>
      <c r="E21" s="8">
        <f t="shared" si="0"/>
        <v>2609.000000000001</v>
      </c>
      <c r="F21" s="47">
        <v>1940.000000000001</v>
      </c>
      <c r="G21" s="48">
        <v>669</v>
      </c>
    </row>
    <row r="22" spans="2:7" ht="15">
      <c r="B22" s="10"/>
      <c r="C22" s="11" t="s">
        <v>303</v>
      </c>
      <c r="D22" s="9" t="s">
        <v>14</v>
      </c>
      <c r="E22" s="8">
        <f t="shared" si="0"/>
        <v>66</v>
      </c>
      <c r="F22" s="47">
        <v>62</v>
      </c>
      <c r="G22" s="48">
        <v>4</v>
      </c>
    </row>
    <row r="23" spans="2:7" ht="15">
      <c r="B23" s="10"/>
      <c r="C23" s="11" t="s">
        <v>390</v>
      </c>
      <c r="D23" s="9" t="s">
        <v>15</v>
      </c>
      <c r="E23" s="8">
        <f t="shared" si="0"/>
        <v>51</v>
      </c>
      <c r="F23" s="47">
        <v>37</v>
      </c>
      <c r="G23" s="48">
        <v>14</v>
      </c>
    </row>
    <row r="24" spans="2:7" ht="15">
      <c r="B24" s="10"/>
      <c r="C24" s="11" t="s">
        <v>391</v>
      </c>
      <c r="D24" s="9" t="s">
        <v>16</v>
      </c>
      <c r="E24" s="8">
        <f t="shared" si="0"/>
        <v>23.000000000000004</v>
      </c>
      <c r="F24" s="47">
        <v>9</v>
      </c>
      <c r="G24" s="48">
        <v>14.000000000000004</v>
      </c>
    </row>
    <row r="25" spans="2:7" ht="15">
      <c r="B25" s="10"/>
      <c r="C25" s="11" t="s">
        <v>304</v>
      </c>
      <c r="D25" s="9" t="s">
        <v>17</v>
      </c>
      <c r="E25" s="8">
        <f t="shared" si="0"/>
        <v>0</v>
      </c>
      <c r="F25" s="47">
        <v>0</v>
      </c>
      <c r="G25" s="48">
        <v>0</v>
      </c>
    </row>
    <row r="26" spans="2:7" ht="30">
      <c r="B26" s="10"/>
      <c r="C26" s="11" t="s">
        <v>305</v>
      </c>
      <c r="D26" s="9" t="s">
        <v>18</v>
      </c>
      <c r="E26" s="8">
        <f t="shared" si="0"/>
        <v>194</v>
      </c>
      <c r="F26" s="47">
        <v>70</v>
      </c>
      <c r="G26" s="48">
        <v>123.99999999999999</v>
      </c>
    </row>
    <row r="27" spans="2:7" ht="15">
      <c r="B27" s="10"/>
      <c r="C27" s="11" t="s">
        <v>306</v>
      </c>
      <c r="D27" s="9" t="s">
        <v>19</v>
      </c>
      <c r="E27" s="8">
        <f t="shared" si="0"/>
        <v>0</v>
      </c>
      <c r="F27" s="47">
        <v>0</v>
      </c>
      <c r="G27" s="48">
        <v>0</v>
      </c>
    </row>
    <row r="28" spans="2:7" ht="15">
      <c r="B28" s="10"/>
      <c r="C28" s="11" t="s">
        <v>307</v>
      </c>
      <c r="D28" s="9" t="s">
        <v>20</v>
      </c>
      <c r="E28" s="8">
        <f t="shared" si="0"/>
        <v>8</v>
      </c>
      <c r="F28" s="47">
        <v>8</v>
      </c>
      <c r="G28" s="48" t="s">
        <v>641</v>
      </c>
    </row>
    <row r="29" spans="2:7" ht="15">
      <c r="B29" s="10"/>
      <c r="C29" s="11" t="s">
        <v>308</v>
      </c>
      <c r="D29" s="9" t="s">
        <v>21</v>
      </c>
      <c r="E29" s="8">
        <f t="shared" si="0"/>
        <v>0</v>
      </c>
      <c r="F29" s="47">
        <v>0</v>
      </c>
      <c r="G29" s="48">
        <v>0</v>
      </c>
    </row>
    <row r="30" spans="2:7" ht="15">
      <c r="B30" s="10"/>
      <c r="C30" s="11" t="s">
        <v>309</v>
      </c>
      <c r="D30" s="9" t="s">
        <v>22</v>
      </c>
      <c r="E30" s="8">
        <f t="shared" si="0"/>
        <v>550.0000000000001</v>
      </c>
      <c r="F30" s="47">
        <v>377.0000000000001</v>
      </c>
      <c r="G30" s="48">
        <v>173</v>
      </c>
    </row>
    <row r="31" spans="2:7" ht="15">
      <c r="B31" s="10"/>
      <c r="C31" s="11" t="s">
        <v>310</v>
      </c>
      <c r="D31" s="9" t="s">
        <v>23</v>
      </c>
      <c r="E31" s="8">
        <f t="shared" si="0"/>
        <v>4</v>
      </c>
      <c r="F31" s="47">
        <v>4</v>
      </c>
      <c r="G31" s="48" t="s">
        <v>641</v>
      </c>
    </row>
    <row r="32" spans="2:7" ht="15">
      <c r="B32" s="10"/>
      <c r="C32" s="11" t="s">
        <v>392</v>
      </c>
      <c r="D32" s="9" t="s">
        <v>24</v>
      </c>
      <c r="E32" s="12">
        <f t="shared" si="0"/>
        <v>0</v>
      </c>
      <c r="F32" s="47">
        <v>0</v>
      </c>
      <c r="G32" s="48">
        <v>0</v>
      </c>
    </row>
    <row r="33" spans="2:7" ht="30">
      <c r="B33" s="10"/>
      <c r="C33" s="11" t="s">
        <v>311</v>
      </c>
      <c r="D33" s="9" t="s">
        <v>25</v>
      </c>
      <c r="E33" s="12">
        <f t="shared" si="0"/>
        <v>145</v>
      </c>
      <c r="F33" s="47">
        <v>134</v>
      </c>
      <c r="G33" s="48">
        <v>11</v>
      </c>
    </row>
    <row r="34" spans="2:7" ht="15">
      <c r="B34" s="10"/>
      <c r="C34" s="11" t="s">
        <v>312</v>
      </c>
      <c r="D34" s="9" t="s">
        <v>26</v>
      </c>
      <c r="E34" s="12">
        <f t="shared" si="0"/>
        <v>1250</v>
      </c>
      <c r="F34" s="47">
        <v>1250</v>
      </c>
      <c r="G34" s="48" t="s">
        <v>641</v>
      </c>
    </row>
    <row r="35" spans="2:7" ht="15">
      <c r="B35" s="10"/>
      <c r="C35" s="11" t="s">
        <v>313</v>
      </c>
      <c r="D35" s="9" t="s">
        <v>27</v>
      </c>
      <c r="E35" s="12">
        <f t="shared" si="0"/>
        <v>50</v>
      </c>
      <c r="F35" s="47">
        <v>47</v>
      </c>
      <c r="G35" s="48">
        <v>3</v>
      </c>
    </row>
    <row r="36" spans="2:7" ht="15">
      <c r="B36" s="10"/>
      <c r="C36" s="11" t="s">
        <v>393</v>
      </c>
      <c r="D36" s="9" t="s">
        <v>28</v>
      </c>
      <c r="E36" s="12">
        <f t="shared" si="0"/>
        <v>1753.9999999999998</v>
      </c>
      <c r="F36" s="47">
        <v>640</v>
      </c>
      <c r="G36" s="48">
        <v>1113.9999999999998</v>
      </c>
    </row>
    <row r="37" spans="2:7" ht="15">
      <c r="B37" s="10"/>
      <c r="C37" s="11" t="s">
        <v>314</v>
      </c>
      <c r="D37" s="9" t="s">
        <v>29</v>
      </c>
      <c r="E37" s="12">
        <f t="shared" si="0"/>
        <v>3936</v>
      </c>
      <c r="F37" s="47">
        <v>3835</v>
      </c>
      <c r="G37" s="48">
        <v>101</v>
      </c>
    </row>
    <row r="38" spans="2:7" ht="15">
      <c r="B38" s="10"/>
      <c r="C38" s="11" t="s">
        <v>394</v>
      </c>
      <c r="D38" s="9">
        <v>1391</v>
      </c>
      <c r="E38" s="12">
        <f t="shared" si="0"/>
        <v>0</v>
      </c>
      <c r="F38" s="47">
        <v>0</v>
      </c>
      <c r="G38" s="48">
        <v>0</v>
      </c>
    </row>
    <row r="39" spans="2:7" ht="15">
      <c r="B39" s="10"/>
      <c r="C39" s="11" t="s">
        <v>395</v>
      </c>
      <c r="D39" s="9">
        <v>1392</v>
      </c>
      <c r="E39" s="12">
        <f t="shared" si="0"/>
        <v>8</v>
      </c>
      <c r="F39" s="47">
        <v>8</v>
      </c>
      <c r="G39" s="48" t="s">
        <v>641</v>
      </c>
    </row>
    <row r="40" spans="2:7" ht="15">
      <c r="B40" s="10"/>
      <c r="C40" s="11" t="s">
        <v>396</v>
      </c>
      <c r="D40" s="9">
        <v>1393</v>
      </c>
      <c r="E40" s="12">
        <f t="shared" si="0"/>
        <v>0</v>
      </c>
      <c r="F40" s="47">
        <v>0</v>
      </c>
      <c r="G40" s="48">
        <v>0</v>
      </c>
    </row>
    <row r="41" spans="2:7" ht="15">
      <c r="B41" s="10"/>
      <c r="C41" s="11" t="s">
        <v>397</v>
      </c>
      <c r="D41" s="9">
        <v>1394</v>
      </c>
      <c r="E41" s="12">
        <f t="shared" si="0"/>
        <v>0</v>
      </c>
      <c r="F41" s="47">
        <v>0</v>
      </c>
      <c r="G41" s="48">
        <v>0</v>
      </c>
    </row>
    <row r="42" spans="2:7" ht="15">
      <c r="B42" s="10"/>
      <c r="C42" s="11" t="s">
        <v>398</v>
      </c>
      <c r="D42" s="9">
        <v>1399</v>
      </c>
      <c r="E42" s="12">
        <f t="shared" si="0"/>
        <v>1</v>
      </c>
      <c r="F42" s="47">
        <v>1</v>
      </c>
      <c r="G42" s="48" t="s">
        <v>641</v>
      </c>
    </row>
    <row r="43" spans="2:7" ht="15">
      <c r="B43" s="10"/>
      <c r="C43" s="11" t="s">
        <v>315</v>
      </c>
      <c r="D43" s="9" t="s">
        <v>30</v>
      </c>
      <c r="E43" s="8">
        <f t="shared" si="0"/>
        <v>1584.9999999999995</v>
      </c>
      <c r="F43" s="49">
        <v>380.99999999999966</v>
      </c>
      <c r="G43" s="50">
        <v>1204</v>
      </c>
    </row>
    <row r="44" spans="2:7" ht="15">
      <c r="B44" s="10"/>
      <c r="C44" s="11" t="s">
        <v>316</v>
      </c>
      <c r="D44" s="9" t="s">
        <v>31</v>
      </c>
      <c r="E44" s="8">
        <f t="shared" si="0"/>
        <v>0</v>
      </c>
      <c r="F44" s="49">
        <v>0</v>
      </c>
      <c r="G44" s="50">
        <v>0</v>
      </c>
    </row>
    <row r="45" spans="2:7" ht="15">
      <c r="B45" s="10"/>
      <c r="C45" s="11" t="s">
        <v>317</v>
      </c>
      <c r="D45" s="9" t="s">
        <v>32</v>
      </c>
      <c r="E45" s="8">
        <f t="shared" si="0"/>
        <v>15.000000000000002</v>
      </c>
      <c r="F45" s="49">
        <v>2</v>
      </c>
      <c r="G45" s="50">
        <v>13.000000000000002</v>
      </c>
    </row>
    <row r="46" spans="2:7" ht="15">
      <c r="B46" s="10"/>
      <c r="C46" s="11" t="s">
        <v>318</v>
      </c>
      <c r="D46" s="9" t="s">
        <v>33</v>
      </c>
      <c r="E46" s="8">
        <f t="shared" si="0"/>
        <v>0</v>
      </c>
      <c r="F46" s="49">
        <v>0</v>
      </c>
      <c r="G46" s="50">
        <v>0</v>
      </c>
    </row>
    <row r="47" spans="2:7" ht="30">
      <c r="B47" s="10"/>
      <c r="C47" s="11" t="s">
        <v>319</v>
      </c>
      <c r="D47" s="9" t="s">
        <v>34</v>
      </c>
      <c r="E47" s="8">
        <f t="shared" si="0"/>
        <v>17</v>
      </c>
      <c r="F47" s="49">
        <v>16</v>
      </c>
      <c r="G47" s="50">
        <v>1</v>
      </c>
    </row>
    <row r="48" spans="2:7" ht="15">
      <c r="B48" s="10"/>
      <c r="C48" s="11" t="s">
        <v>320</v>
      </c>
      <c r="D48" s="9" t="s">
        <v>35</v>
      </c>
      <c r="E48" s="8">
        <f t="shared" si="0"/>
        <v>959</v>
      </c>
      <c r="F48" s="49">
        <v>959</v>
      </c>
      <c r="G48" s="50" t="s">
        <v>641</v>
      </c>
    </row>
    <row r="49" spans="2:7" ht="15">
      <c r="B49" s="10"/>
      <c r="C49" s="11" t="s">
        <v>321</v>
      </c>
      <c r="D49" s="9" t="s">
        <v>36</v>
      </c>
      <c r="E49" s="8">
        <f t="shared" si="0"/>
        <v>376</v>
      </c>
      <c r="F49" s="49">
        <v>301</v>
      </c>
      <c r="G49" s="50">
        <v>75</v>
      </c>
    </row>
    <row r="50" spans="2:7" ht="15">
      <c r="B50" s="10"/>
      <c r="C50" s="11" t="s">
        <v>322</v>
      </c>
      <c r="D50" s="9" t="s">
        <v>37</v>
      </c>
      <c r="E50" s="8">
        <f t="shared" si="0"/>
        <v>705</v>
      </c>
      <c r="F50" s="49">
        <v>697</v>
      </c>
      <c r="G50" s="50">
        <v>8</v>
      </c>
    </row>
    <row r="51" spans="2:7" ht="15">
      <c r="B51" s="10"/>
      <c r="C51" s="11" t="s">
        <v>323</v>
      </c>
      <c r="D51" s="9" t="s">
        <v>38</v>
      </c>
      <c r="E51" s="8">
        <f t="shared" si="0"/>
        <v>50.000000000000014</v>
      </c>
      <c r="F51" s="49">
        <v>44.000000000000014</v>
      </c>
      <c r="G51" s="50">
        <v>6</v>
      </c>
    </row>
    <row r="52" spans="2:7" ht="15">
      <c r="B52" s="10"/>
      <c r="C52" s="11" t="s">
        <v>324</v>
      </c>
      <c r="D52" s="9" t="s">
        <v>39</v>
      </c>
      <c r="E52" s="8">
        <f t="shared" si="0"/>
        <v>2</v>
      </c>
      <c r="F52" s="49">
        <v>2</v>
      </c>
      <c r="G52" s="50" t="s">
        <v>641</v>
      </c>
    </row>
    <row r="53" spans="2:7" ht="30">
      <c r="B53" s="10"/>
      <c r="C53" s="11" t="s">
        <v>325</v>
      </c>
      <c r="D53" s="9" t="s">
        <v>40</v>
      </c>
      <c r="E53" s="8">
        <f t="shared" si="0"/>
        <v>22</v>
      </c>
      <c r="F53" s="49">
        <v>13</v>
      </c>
      <c r="G53" s="50">
        <v>9</v>
      </c>
    </row>
    <row r="54" spans="2:7" ht="15">
      <c r="B54" s="10"/>
      <c r="C54" s="11" t="s">
        <v>326</v>
      </c>
      <c r="D54" s="9" t="s">
        <v>41</v>
      </c>
      <c r="E54" s="8">
        <f t="shared" si="0"/>
        <v>0</v>
      </c>
      <c r="F54" s="49">
        <v>0</v>
      </c>
      <c r="G54" s="50">
        <v>0</v>
      </c>
    </row>
    <row r="55" spans="2:7" ht="30">
      <c r="B55" s="10"/>
      <c r="C55" s="11" t="s">
        <v>327</v>
      </c>
      <c r="D55" s="9" t="s">
        <v>42</v>
      </c>
      <c r="E55" s="8">
        <f t="shared" si="0"/>
        <v>0</v>
      </c>
      <c r="F55" s="49">
        <v>0</v>
      </c>
      <c r="G55" s="50">
        <v>0</v>
      </c>
    </row>
    <row r="56" spans="2:7" ht="15">
      <c r="B56" s="10"/>
      <c r="C56" s="11" t="s">
        <v>328</v>
      </c>
      <c r="D56" s="9" t="s">
        <v>43</v>
      </c>
      <c r="E56" s="8">
        <f t="shared" si="0"/>
        <v>0</v>
      </c>
      <c r="F56" s="49">
        <v>0</v>
      </c>
      <c r="G56" s="50">
        <v>0</v>
      </c>
    </row>
    <row r="57" spans="2:7" ht="15">
      <c r="B57" s="10"/>
      <c r="C57" s="11" t="s">
        <v>399</v>
      </c>
      <c r="D57" s="9" t="s">
        <v>44</v>
      </c>
      <c r="E57" s="8">
        <f t="shared" si="0"/>
        <v>21</v>
      </c>
      <c r="F57" s="47">
        <v>21</v>
      </c>
      <c r="G57" s="48" t="s">
        <v>641</v>
      </c>
    </row>
    <row r="58" spans="2:7" ht="15">
      <c r="B58" s="10"/>
      <c r="C58" s="11" t="s">
        <v>400</v>
      </c>
      <c r="D58" s="9" t="s">
        <v>45</v>
      </c>
      <c r="E58" s="8">
        <f t="shared" si="0"/>
        <v>5</v>
      </c>
      <c r="F58" s="47">
        <v>1</v>
      </c>
      <c r="G58" s="48">
        <v>4</v>
      </c>
    </row>
    <row r="59" spans="2:7" ht="15">
      <c r="B59" s="10"/>
      <c r="C59" s="11" t="s">
        <v>401</v>
      </c>
      <c r="D59" s="9" t="s">
        <v>46</v>
      </c>
      <c r="E59" s="8">
        <f t="shared" si="0"/>
        <v>0</v>
      </c>
      <c r="F59" s="47">
        <v>0</v>
      </c>
      <c r="G59" s="48">
        <v>0</v>
      </c>
    </row>
    <row r="60" spans="2:7" ht="15">
      <c r="B60" s="10"/>
      <c r="C60" s="11" t="s">
        <v>402</v>
      </c>
      <c r="D60" s="9" t="s">
        <v>47</v>
      </c>
      <c r="E60" s="8">
        <f t="shared" si="0"/>
        <v>0</v>
      </c>
      <c r="F60" s="47">
        <v>0</v>
      </c>
      <c r="G60" s="48">
        <v>0</v>
      </c>
    </row>
    <row r="61" spans="2:7" ht="15">
      <c r="B61" s="10"/>
      <c r="C61" s="11" t="s">
        <v>403</v>
      </c>
      <c r="D61" s="9" t="s">
        <v>48</v>
      </c>
      <c r="E61" s="8">
        <f t="shared" si="0"/>
        <v>0</v>
      </c>
      <c r="F61" s="47">
        <v>0</v>
      </c>
      <c r="G61" s="48">
        <v>0</v>
      </c>
    </row>
    <row r="62" spans="2:7" ht="15" customHeight="1">
      <c r="B62" s="10"/>
      <c r="C62" s="11" t="s">
        <v>404</v>
      </c>
      <c r="D62" s="9" t="s">
        <v>49</v>
      </c>
      <c r="E62" s="8">
        <f t="shared" si="0"/>
        <v>0</v>
      </c>
      <c r="F62" s="47">
        <v>0</v>
      </c>
      <c r="G62" s="48">
        <v>0</v>
      </c>
    </row>
    <row r="63" spans="2:7" ht="15">
      <c r="B63" s="10"/>
      <c r="C63" s="11" t="s">
        <v>405</v>
      </c>
      <c r="D63" s="9" t="s">
        <v>50</v>
      </c>
      <c r="E63" s="8">
        <f t="shared" si="0"/>
        <v>215</v>
      </c>
      <c r="F63" s="47">
        <v>201</v>
      </c>
      <c r="G63" s="48">
        <v>14</v>
      </c>
    </row>
    <row r="64" spans="2:7" ht="15">
      <c r="B64" s="10"/>
      <c r="C64" s="11" t="s">
        <v>406</v>
      </c>
      <c r="D64" s="9" t="s">
        <v>51</v>
      </c>
      <c r="E64" s="8">
        <f t="shared" si="0"/>
        <v>0</v>
      </c>
      <c r="F64" s="47">
        <v>0</v>
      </c>
      <c r="G64" s="48">
        <v>0</v>
      </c>
    </row>
    <row r="65" spans="2:7" ht="30">
      <c r="B65" s="10"/>
      <c r="C65" s="11" t="s">
        <v>329</v>
      </c>
      <c r="D65" s="9" t="s">
        <v>52</v>
      </c>
      <c r="E65" s="8">
        <f t="shared" si="0"/>
        <v>0</v>
      </c>
      <c r="F65" s="47">
        <v>0</v>
      </c>
      <c r="G65" s="48">
        <v>0</v>
      </c>
    </row>
    <row r="66" spans="2:7" ht="30">
      <c r="B66" s="10"/>
      <c r="C66" s="11" t="s">
        <v>407</v>
      </c>
      <c r="D66" s="9" t="s">
        <v>53</v>
      </c>
      <c r="E66" s="8">
        <f t="shared" si="0"/>
        <v>28</v>
      </c>
      <c r="F66" s="47">
        <v>22</v>
      </c>
      <c r="G66" s="48">
        <v>6</v>
      </c>
    </row>
    <row r="67" spans="2:7" ht="15">
      <c r="B67" s="10"/>
      <c r="C67" s="11" t="s">
        <v>610</v>
      </c>
      <c r="D67" s="9">
        <v>2029</v>
      </c>
      <c r="E67" s="8">
        <f>F67+G67</f>
        <v>106</v>
      </c>
      <c r="F67" s="47">
        <v>83</v>
      </c>
      <c r="G67" s="48">
        <v>23</v>
      </c>
    </row>
    <row r="68" spans="2:7" ht="30">
      <c r="B68" s="10"/>
      <c r="C68" s="11" t="s">
        <v>408</v>
      </c>
      <c r="D68" s="9" t="s">
        <v>54</v>
      </c>
      <c r="E68" s="8">
        <f aca="true" t="shared" si="1" ref="E68:E131">F68+G68</f>
        <v>0</v>
      </c>
      <c r="F68" s="47">
        <v>0</v>
      </c>
      <c r="G68" s="48">
        <v>0</v>
      </c>
    </row>
    <row r="69" spans="2:7" ht="30">
      <c r="B69" s="10"/>
      <c r="C69" s="11" t="s">
        <v>330</v>
      </c>
      <c r="D69" s="9" t="s">
        <v>55</v>
      </c>
      <c r="E69" s="8">
        <f t="shared" si="1"/>
        <v>1</v>
      </c>
      <c r="F69" s="47">
        <v>1</v>
      </c>
      <c r="G69" s="48" t="s">
        <v>641</v>
      </c>
    </row>
    <row r="70" spans="2:7" ht="15">
      <c r="B70" s="10"/>
      <c r="C70" s="11" t="s">
        <v>331</v>
      </c>
      <c r="D70" s="9" t="s">
        <v>56</v>
      </c>
      <c r="E70" s="8">
        <f t="shared" si="1"/>
        <v>0</v>
      </c>
      <c r="F70" s="47">
        <v>0</v>
      </c>
      <c r="G70" s="48">
        <v>0</v>
      </c>
    </row>
    <row r="71" spans="2:7" ht="15">
      <c r="B71" s="10"/>
      <c r="C71" s="11" t="s">
        <v>332</v>
      </c>
      <c r="D71" s="9" t="s">
        <v>57</v>
      </c>
      <c r="E71" s="8">
        <f t="shared" si="1"/>
        <v>0</v>
      </c>
      <c r="F71" s="47">
        <v>0</v>
      </c>
      <c r="G71" s="48">
        <v>0</v>
      </c>
    </row>
    <row r="72" spans="2:7" ht="15">
      <c r="B72" s="10"/>
      <c r="C72" s="11" t="s">
        <v>333</v>
      </c>
      <c r="D72" s="9" t="s">
        <v>58</v>
      </c>
      <c r="E72" s="8">
        <f t="shared" si="1"/>
        <v>74.00000000000003</v>
      </c>
      <c r="F72" s="47">
        <v>67.00000000000003</v>
      </c>
      <c r="G72" s="48">
        <v>7</v>
      </c>
    </row>
    <row r="73" spans="2:7" ht="15">
      <c r="B73" s="10"/>
      <c r="C73" s="11" t="s">
        <v>334</v>
      </c>
      <c r="D73" s="9" t="s">
        <v>59</v>
      </c>
      <c r="E73" s="8">
        <f t="shared" si="1"/>
        <v>0</v>
      </c>
      <c r="F73" s="47">
        <v>0</v>
      </c>
      <c r="G73" s="48">
        <v>0</v>
      </c>
    </row>
    <row r="74" spans="2:7" ht="15">
      <c r="B74" s="10"/>
      <c r="C74" s="11" t="s">
        <v>335</v>
      </c>
      <c r="D74" s="9" t="s">
        <v>60</v>
      </c>
      <c r="E74" s="8">
        <f t="shared" si="1"/>
        <v>783.0000000000002</v>
      </c>
      <c r="F74" s="47">
        <v>695.0000000000002</v>
      </c>
      <c r="G74" s="48">
        <v>87.99999999999999</v>
      </c>
    </row>
    <row r="75" spans="2:7" ht="15">
      <c r="B75" s="10"/>
      <c r="C75" s="11" t="s">
        <v>409</v>
      </c>
      <c r="D75" s="9" t="s">
        <v>61</v>
      </c>
      <c r="E75" s="8">
        <f t="shared" si="1"/>
        <v>4</v>
      </c>
      <c r="F75" s="47">
        <v>4</v>
      </c>
      <c r="G75" s="48" t="s">
        <v>641</v>
      </c>
    </row>
    <row r="76" spans="2:7" ht="15">
      <c r="B76" s="10"/>
      <c r="C76" s="11" t="s">
        <v>410</v>
      </c>
      <c r="D76" s="9" t="s">
        <v>62</v>
      </c>
      <c r="E76" s="8">
        <f t="shared" si="1"/>
        <v>0</v>
      </c>
      <c r="F76" s="47">
        <v>0</v>
      </c>
      <c r="G76" s="48">
        <v>0</v>
      </c>
    </row>
    <row r="77" spans="2:7" ht="15">
      <c r="B77" s="10"/>
      <c r="C77" s="11" t="s">
        <v>336</v>
      </c>
      <c r="D77" s="9" t="s">
        <v>63</v>
      </c>
      <c r="E77" s="8">
        <f t="shared" si="1"/>
        <v>423.99999999999994</v>
      </c>
      <c r="F77" s="47">
        <v>348.99999999999994</v>
      </c>
      <c r="G77" s="48">
        <v>74.99999999999999</v>
      </c>
    </row>
    <row r="78" spans="2:7" ht="15">
      <c r="B78" s="10"/>
      <c r="C78" s="11" t="s">
        <v>337</v>
      </c>
      <c r="D78" s="9" t="s">
        <v>64</v>
      </c>
      <c r="E78" s="8">
        <f t="shared" si="1"/>
        <v>0</v>
      </c>
      <c r="F78" s="47">
        <v>0</v>
      </c>
      <c r="G78" s="48">
        <v>0</v>
      </c>
    </row>
    <row r="79" spans="2:7" ht="15">
      <c r="B79" s="10"/>
      <c r="C79" s="11" t="s">
        <v>338</v>
      </c>
      <c r="D79" s="9" t="s">
        <v>65</v>
      </c>
      <c r="E79" s="8">
        <f t="shared" si="1"/>
        <v>0</v>
      </c>
      <c r="F79" s="47">
        <v>0</v>
      </c>
      <c r="G79" s="48">
        <v>0</v>
      </c>
    </row>
    <row r="80" spans="2:7" ht="15">
      <c r="B80" s="10"/>
      <c r="C80" s="11" t="s">
        <v>339</v>
      </c>
      <c r="D80" s="9" t="s">
        <v>66</v>
      </c>
      <c r="E80" s="8">
        <f t="shared" si="1"/>
        <v>0</v>
      </c>
      <c r="F80" s="47">
        <v>0</v>
      </c>
      <c r="G80" s="48">
        <v>0</v>
      </c>
    </row>
    <row r="81" spans="2:7" ht="15">
      <c r="B81" s="10"/>
      <c r="C81" s="11" t="s">
        <v>340</v>
      </c>
      <c r="D81" s="9" t="s">
        <v>67</v>
      </c>
      <c r="E81" s="8">
        <f t="shared" si="1"/>
        <v>3</v>
      </c>
      <c r="F81" s="47">
        <v>3</v>
      </c>
      <c r="G81" s="48" t="s">
        <v>641</v>
      </c>
    </row>
    <row r="82" spans="2:7" ht="15">
      <c r="B82" s="10"/>
      <c r="C82" s="11" t="s">
        <v>341</v>
      </c>
      <c r="D82" s="9" t="s">
        <v>68</v>
      </c>
      <c r="E82" s="8">
        <f t="shared" si="1"/>
        <v>0</v>
      </c>
      <c r="F82" s="47">
        <v>0</v>
      </c>
      <c r="G82" s="48">
        <v>0</v>
      </c>
    </row>
    <row r="83" spans="2:7" ht="15">
      <c r="B83" s="10"/>
      <c r="C83" s="11" t="s">
        <v>342</v>
      </c>
      <c r="D83" s="9" t="s">
        <v>69</v>
      </c>
      <c r="E83" s="8">
        <f t="shared" si="1"/>
        <v>0</v>
      </c>
      <c r="F83" s="47">
        <v>0</v>
      </c>
      <c r="G83" s="48">
        <v>0</v>
      </c>
    </row>
    <row r="84" spans="2:7" ht="15">
      <c r="B84" s="10"/>
      <c r="C84" s="11" t="s">
        <v>343</v>
      </c>
      <c r="D84" s="9" t="s">
        <v>70</v>
      </c>
      <c r="E84" s="8">
        <f t="shared" si="1"/>
        <v>484.99999999999994</v>
      </c>
      <c r="F84" s="47">
        <v>435.99999999999994</v>
      </c>
      <c r="G84" s="48">
        <v>49</v>
      </c>
    </row>
    <row r="85" spans="2:7" ht="15">
      <c r="B85" s="10"/>
      <c r="C85" s="11" t="s">
        <v>344</v>
      </c>
      <c r="D85" s="9" t="s">
        <v>71</v>
      </c>
      <c r="E85" s="8">
        <f t="shared" si="1"/>
        <v>110.99999999999997</v>
      </c>
      <c r="F85" s="47">
        <v>96.99999999999997</v>
      </c>
      <c r="G85" s="48">
        <v>14</v>
      </c>
    </row>
    <row r="86" spans="2:7" ht="30">
      <c r="B86" s="10"/>
      <c r="C86" s="11" t="s">
        <v>345</v>
      </c>
      <c r="D86" s="9" t="s">
        <v>72</v>
      </c>
      <c r="E86" s="8">
        <f t="shared" si="1"/>
        <v>0</v>
      </c>
      <c r="F86" s="47">
        <v>0</v>
      </c>
      <c r="G86" s="48">
        <v>0</v>
      </c>
    </row>
    <row r="87" spans="2:7" ht="30">
      <c r="B87" s="10"/>
      <c r="C87" s="11" t="s">
        <v>346</v>
      </c>
      <c r="D87" s="9" t="s">
        <v>73</v>
      </c>
      <c r="E87" s="8">
        <f t="shared" si="1"/>
        <v>0</v>
      </c>
      <c r="F87" s="47">
        <v>0</v>
      </c>
      <c r="G87" s="48">
        <v>0</v>
      </c>
    </row>
    <row r="88" spans="2:7" ht="15">
      <c r="B88" s="10"/>
      <c r="C88" s="11" t="s">
        <v>411</v>
      </c>
      <c r="D88" s="9" t="s">
        <v>74</v>
      </c>
      <c r="E88" s="8">
        <f t="shared" si="1"/>
        <v>166.00000000000003</v>
      </c>
      <c r="F88" s="47">
        <v>152.00000000000003</v>
      </c>
      <c r="G88" s="48">
        <v>14</v>
      </c>
    </row>
    <row r="89" spans="2:7" ht="15">
      <c r="B89" s="10"/>
      <c r="C89" s="11" t="s">
        <v>347</v>
      </c>
      <c r="D89" s="9" t="s">
        <v>75</v>
      </c>
      <c r="E89" s="8">
        <f t="shared" si="1"/>
        <v>186.00000000000003</v>
      </c>
      <c r="F89" s="47">
        <v>184.00000000000003</v>
      </c>
      <c r="G89" s="48">
        <v>2</v>
      </c>
    </row>
    <row r="90" spans="2:7" ht="15">
      <c r="B90" s="10"/>
      <c r="C90" s="11" t="s">
        <v>412</v>
      </c>
      <c r="D90" s="9" t="s">
        <v>76</v>
      </c>
      <c r="E90" s="8">
        <f t="shared" si="1"/>
        <v>85</v>
      </c>
      <c r="F90" s="47">
        <v>72</v>
      </c>
      <c r="G90" s="48">
        <v>13</v>
      </c>
    </row>
    <row r="91" spans="2:7" ht="15">
      <c r="B91" s="10"/>
      <c r="C91" s="11" t="s">
        <v>413</v>
      </c>
      <c r="D91" s="9" t="s">
        <v>77</v>
      </c>
      <c r="E91" s="8">
        <f t="shared" si="1"/>
        <v>0</v>
      </c>
      <c r="F91" s="47">
        <v>0</v>
      </c>
      <c r="G91" s="48">
        <v>0</v>
      </c>
    </row>
    <row r="92" spans="2:7" ht="15">
      <c r="B92" s="10"/>
      <c r="C92" s="11" t="s">
        <v>611</v>
      </c>
      <c r="D92" s="9">
        <v>2620</v>
      </c>
      <c r="E92" s="8">
        <f t="shared" si="1"/>
        <v>0</v>
      </c>
      <c r="F92" s="47">
        <v>0</v>
      </c>
      <c r="G92" s="48">
        <v>0</v>
      </c>
    </row>
    <row r="93" spans="2:7" ht="15">
      <c r="B93" s="10"/>
      <c r="C93" s="11" t="s">
        <v>348</v>
      </c>
      <c r="D93" s="9" t="s">
        <v>78</v>
      </c>
      <c r="E93" s="8">
        <f t="shared" si="1"/>
        <v>0</v>
      </c>
      <c r="F93" s="47">
        <v>0</v>
      </c>
      <c r="G93" s="48">
        <v>0</v>
      </c>
    </row>
    <row r="94" spans="2:7" ht="15">
      <c r="B94" s="10"/>
      <c r="C94" s="11" t="s">
        <v>612</v>
      </c>
      <c r="D94" s="9">
        <v>2670</v>
      </c>
      <c r="E94" s="8">
        <f t="shared" si="1"/>
        <v>0</v>
      </c>
      <c r="F94" s="47">
        <v>0</v>
      </c>
      <c r="G94" s="48">
        <v>0</v>
      </c>
    </row>
    <row r="95" spans="2:7" ht="15">
      <c r="B95" s="10"/>
      <c r="C95" s="11" t="s">
        <v>349</v>
      </c>
      <c r="D95" s="9" t="s">
        <v>79</v>
      </c>
      <c r="E95" s="8">
        <f t="shared" si="1"/>
        <v>0</v>
      </c>
      <c r="F95" s="47">
        <v>0</v>
      </c>
      <c r="G95" s="48">
        <v>0</v>
      </c>
    </row>
    <row r="96" spans="2:7" ht="30">
      <c r="B96" s="10"/>
      <c r="C96" s="11" t="s">
        <v>637</v>
      </c>
      <c r="D96" s="9" t="s">
        <v>80</v>
      </c>
      <c r="E96" s="8">
        <f t="shared" si="1"/>
        <v>0</v>
      </c>
      <c r="F96" s="47">
        <v>0</v>
      </c>
      <c r="G96" s="48">
        <v>0</v>
      </c>
    </row>
    <row r="97" spans="2:7" ht="15">
      <c r="B97" s="10"/>
      <c r="C97" s="11" t="s">
        <v>606</v>
      </c>
      <c r="D97" s="9">
        <v>2740</v>
      </c>
      <c r="E97" s="8">
        <f>F97+G97</f>
        <v>0</v>
      </c>
      <c r="F97" s="47">
        <v>0</v>
      </c>
      <c r="G97" s="48">
        <v>0</v>
      </c>
    </row>
    <row r="98" spans="2:7" ht="15">
      <c r="B98" s="10"/>
      <c r="C98" s="11" t="s">
        <v>350</v>
      </c>
      <c r="D98" s="9" t="s">
        <v>81</v>
      </c>
      <c r="E98" s="8">
        <f t="shared" si="1"/>
        <v>0</v>
      </c>
      <c r="F98" s="47">
        <v>0</v>
      </c>
      <c r="G98" s="48">
        <v>0</v>
      </c>
    </row>
    <row r="99" spans="2:7" ht="15">
      <c r="B99" s="10"/>
      <c r="C99" s="11" t="s">
        <v>613</v>
      </c>
      <c r="D99" s="9">
        <v>2790</v>
      </c>
      <c r="E99" s="8">
        <f t="shared" si="1"/>
        <v>0</v>
      </c>
      <c r="F99" s="47">
        <v>0</v>
      </c>
      <c r="G99" s="48">
        <v>0</v>
      </c>
    </row>
    <row r="100" spans="2:7" ht="30">
      <c r="B100" s="10"/>
      <c r="C100" s="11" t="s">
        <v>351</v>
      </c>
      <c r="D100" s="9" t="s">
        <v>82</v>
      </c>
      <c r="E100" s="8">
        <f t="shared" si="1"/>
        <v>0</v>
      </c>
      <c r="F100" s="47">
        <v>0</v>
      </c>
      <c r="G100" s="48">
        <v>0</v>
      </c>
    </row>
    <row r="101" spans="2:7" ht="15">
      <c r="B101" s="10"/>
      <c r="C101" s="11" t="s">
        <v>352</v>
      </c>
      <c r="D101" s="9" t="s">
        <v>83</v>
      </c>
      <c r="E101" s="8">
        <f t="shared" si="1"/>
        <v>0</v>
      </c>
      <c r="F101" s="47">
        <v>0</v>
      </c>
      <c r="G101" s="48">
        <v>0</v>
      </c>
    </row>
    <row r="102" spans="2:7" ht="15">
      <c r="B102" s="10"/>
      <c r="C102" s="11" t="s">
        <v>353</v>
      </c>
      <c r="D102" s="9" t="s">
        <v>84</v>
      </c>
      <c r="E102" s="8">
        <f t="shared" si="1"/>
        <v>0</v>
      </c>
      <c r="F102" s="47">
        <v>0</v>
      </c>
      <c r="G102" s="48">
        <v>0</v>
      </c>
    </row>
    <row r="103" spans="2:7" ht="15">
      <c r="B103" s="10"/>
      <c r="C103" s="11" t="s">
        <v>354</v>
      </c>
      <c r="D103" s="9" t="s">
        <v>85</v>
      </c>
      <c r="E103" s="8">
        <f t="shared" si="1"/>
        <v>2</v>
      </c>
      <c r="F103" s="47">
        <v>2</v>
      </c>
      <c r="G103" s="48" t="s">
        <v>641</v>
      </c>
    </row>
    <row r="104" spans="2:7" ht="15">
      <c r="B104" s="10"/>
      <c r="C104" s="11" t="s">
        <v>614</v>
      </c>
      <c r="D104" s="9">
        <v>2822</v>
      </c>
      <c r="E104" s="8">
        <f t="shared" si="1"/>
        <v>0</v>
      </c>
      <c r="F104" s="47">
        <v>0</v>
      </c>
      <c r="G104" s="48">
        <v>0</v>
      </c>
    </row>
    <row r="105" spans="2:7" ht="30">
      <c r="B105" s="10"/>
      <c r="C105" s="11" t="s">
        <v>355</v>
      </c>
      <c r="D105" s="9" t="s">
        <v>86</v>
      </c>
      <c r="E105" s="8">
        <f t="shared" si="1"/>
        <v>0</v>
      </c>
      <c r="F105" s="47">
        <v>0</v>
      </c>
      <c r="G105" s="48">
        <v>0</v>
      </c>
    </row>
    <row r="106" spans="2:7" ht="30">
      <c r="B106" s="10"/>
      <c r="C106" s="11" t="s">
        <v>414</v>
      </c>
      <c r="D106" s="9" t="s">
        <v>87</v>
      </c>
      <c r="E106" s="8">
        <f t="shared" si="1"/>
        <v>0</v>
      </c>
      <c r="F106" s="47">
        <v>0</v>
      </c>
      <c r="G106" s="48">
        <v>0</v>
      </c>
    </row>
    <row r="107" spans="2:7" ht="15">
      <c r="B107" s="10"/>
      <c r="C107" s="11" t="s">
        <v>415</v>
      </c>
      <c r="D107" s="9" t="s">
        <v>88</v>
      </c>
      <c r="E107" s="8">
        <f t="shared" si="1"/>
        <v>0</v>
      </c>
      <c r="F107" s="47">
        <v>0</v>
      </c>
      <c r="G107" s="48">
        <v>0</v>
      </c>
    </row>
    <row r="108" spans="2:7" ht="15">
      <c r="B108" s="10"/>
      <c r="C108" s="11" t="s">
        <v>416</v>
      </c>
      <c r="D108" s="9" t="s">
        <v>89</v>
      </c>
      <c r="E108" s="8">
        <f t="shared" si="1"/>
        <v>8</v>
      </c>
      <c r="F108" s="47">
        <v>8</v>
      </c>
      <c r="G108" s="48" t="s">
        <v>641</v>
      </c>
    </row>
    <row r="109" spans="2:7" ht="15">
      <c r="B109" s="10"/>
      <c r="C109" s="11" t="s">
        <v>417</v>
      </c>
      <c r="D109" s="9" t="s">
        <v>90</v>
      </c>
      <c r="E109" s="8">
        <f t="shared" si="1"/>
        <v>0</v>
      </c>
      <c r="F109" s="47">
        <v>0</v>
      </c>
      <c r="G109" s="48">
        <v>0</v>
      </c>
    </row>
    <row r="110" spans="2:7" ht="15">
      <c r="B110" s="10"/>
      <c r="C110" s="11" t="s">
        <v>356</v>
      </c>
      <c r="D110" s="9" t="s">
        <v>91</v>
      </c>
      <c r="E110" s="8">
        <f t="shared" si="1"/>
        <v>0</v>
      </c>
      <c r="F110" s="47">
        <v>0</v>
      </c>
      <c r="G110" s="48">
        <v>0</v>
      </c>
    </row>
    <row r="111" spans="2:7" ht="15">
      <c r="B111" s="10"/>
      <c r="C111" s="11" t="s">
        <v>357</v>
      </c>
      <c r="D111" s="9" t="s">
        <v>92</v>
      </c>
      <c r="E111" s="8">
        <f t="shared" si="1"/>
        <v>2</v>
      </c>
      <c r="F111" s="47" t="s">
        <v>641</v>
      </c>
      <c r="G111" s="48">
        <v>2</v>
      </c>
    </row>
    <row r="112" spans="2:7" ht="15">
      <c r="B112" s="10"/>
      <c r="C112" s="11" t="s">
        <v>418</v>
      </c>
      <c r="D112" s="9" t="s">
        <v>93</v>
      </c>
      <c r="E112" s="8">
        <f t="shared" si="1"/>
        <v>16</v>
      </c>
      <c r="F112" s="47">
        <v>13</v>
      </c>
      <c r="G112" s="48">
        <v>3</v>
      </c>
    </row>
    <row r="113" spans="2:7" ht="15">
      <c r="B113" s="10"/>
      <c r="C113" s="11" t="s">
        <v>358</v>
      </c>
      <c r="D113" s="9" t="s">
        <v>94</v>
      </c>
      <c r="E113" s="8">
        <f t="shared" si="1"/>
        <v>142</v>
      </c>
      <c r="F113" s="47">
        <v>121.99999999999999</v>
      </c>
      <c r="G113" s="48">
        <v>20</v>
      </c>
    </row>
    <row r="114" spans="2:7" ht="15">
      <c r="B114" s="10"/>
      <c r="C114" s="11" t="s">
        <v>359</v>
      </c>
      <c r="D114" s="9" t="s">
        <v>95</v>
      </c>
      <c r="E114" s="8">
        <f t="shared" si="1"/>
        <v>216.00000000000003</v>
      </c>
      <c r="F114" s="47">
        <v>176.00000000000003</v>
      </c>
      <c r="G114" s="48">
        <v>40.00000000000001</v>
      </c>
    </row>
    <row r="115" spans="2:7" ht="15">
      <c r="B115" s="10"/>
      <c r="C115" s="11" t="s">
        <v>360</v>
      </c>
      <c r="D115" s="9" t="s">
        <v>96</v>
      </c>
      <c r="E115" s="37">
        <f t="shared" si="1"/>
        <v>0</v>
      </c>
      <c r="F115" s="51">
        <v>0</v>
      </c>
      <c r="G115" s="52" t="s">
        <v>641</v>
      </c>
    </row>
    <row r="116" spans="2:7" ht="15">
      <c r="B116" s="10"/>
      <c r="C116" s="11" t="s">
        <v>419</v>
      </c>
      <c r="D116" s="9" t="s">
        <v>97</v>
      </c>
      <c r="E116" s="8">
        <f t="shared" si="1"/>
        <v>0</v>
      </c>
      <c r="F116" s="47">
        <v>0</v>
      </c>
      <c r="G116" s="48">
        <v>0</v>
      </c>
    </row>
    <row r="117" spans="2:7" ht="15">
      <c r="B117" s="10"/>
      <c r="C117" s="11" t="s">
        <v>615</v>
      </c>
      <c r="D117" s="9">
        <v>3230</v>
      </c>
      <c r="E117" s="8">
        <f t="shared" si="1"/>
        <v>0</v>
      </c>
      <c r="F117" s="47">
        <v>0</v>
      </c>
      <c r="G117" s="48">
        <v>0</v>
      </c>
    </row>
    <row r="118" spans="2:7" ht="15">
      <c r="B118" s="10"/>
      <c r="C118" s="11" t="s">
        <v>616</v>
      </c>
      <c r="D118" s="9">
        <v>3240</v>
      </c>
      <c r="E118" s="8">
        <f t="shared" si="1"/>
        <v>0</v>
      </c>
      <c r="F118" s="47">
        <v>0</v>
      </c>
      <c r="G118" s="48">
        <v>0</v>
      </c>
    </row>
    <row r="119" spans="2:7" ht="15">
      <c r="B119" s="10"/>
      <c r="C119" s="11" t="s">
        <v>617</v>
      </c>
      <c r="D119" s="9">
        <v>3250</v>
      </c>
      <c r="E119" s="8">
        <f t="shared" si="1"/>
        <v>0</v>
      </c>
      <c r="F119" s="47">
        <v>0</v>
      </c>
      <c r="G119" s="48">
        <v>0</v>
      </c>
    </row>
    <row r="120" spans="2:7" ht="15">
      <c r="B120" s="10"/>
      <c r="C120" s="11" t="s">
        <v>361</v>
      </c>
      <c r="D120" s="9" t="s">
        <v>98</v>
      </c>
      <c r="E120" s="8">
        <f t="shared" si="1"/>
        <v>0</v>
      </c>
      <c r="F120" s="47">
        <v>0</v>
      </c>
      <c r="G120" s="48">
        <v>0</v>
      </c>
    </row>
    <row r="121" spans="2:7" ht="15">
      <c r="B121" s="10"/>
      <c r="C121" s="11" t="s">
        <v>362</v>
      </c>
      <c r="D121" s="9" t="s">
        <v>99</v>
      </c>
      <c r="E121" s="8">
        <f t="shared" si="1"/>
        <v>0</v>
      </c>
      <c r="F121" s="47">
        <v>0</v>
      </c>
      <c r="G121" s="48">
        <v>0</v>
      </c>
    </row>
    <row r="122" spans="2:7" ht="15">
      <c r="B122" s="10"/>
      <c r="C122" s="11" t="s">
        <v>363</v>
      </c>
      <c r="D122" s="9" t="s">
        <v>100</v>
      </c>
      <c r="E122" s="37">
        <f t="shared" si="1"/>
        <v>78</v>
      </c>
      <c r="F122" s="51">
        <v>78</v>
      </c>
      <c r="G122" s="52">
        <v>0</v>
      </c>
    </row>
    <row r="123" spans="2:7" ht="15">
      <c r="B123" s="10"/>
      <c r="C123" s="11" t="s">
        <v>420</v>
      </c>
      <c r="D123" s="9" t="s">
        <v>101</v>
      </c>
      <c r="E123" s="8">
        <f t="shared" si="1"/>
        <v>0</v>
      </c>
      <c r="F123" s="47">
        <v>0</v>
      </c>
      <c r="G123" s="48">
        <v>0</v>
      </c>
    </row>
    <row r="124" spans="2:7" ht="15">
      <c r="B124" s="10"/>
      <c r="C124" s="11" t="s">
        <v>421</v>
      </c>
      <c r="D124" s="9" t="s">
        <v>102</v>
      </c>
      <c r="E124" s="8">
        <f t="shared" si="1"/>
        <v>0</v>
      </c>
      <c r="F124" s="47">
        <v>0</v>
      </c>
      <c r="G124" s="48">
        <v>0</v>
      </c>
    </row>
    <row r="125" spans="2:7" ht="15">
      <c r="B125" s="10"/>
      <c r="C125" s="11" t="s">
        <v>422</v>
      </c>
      <c r="D125" s="9" t="s">
        <v>103</v>
      </c>
      <c r="E125" s="8">
        <f t="shared" si="1"/>
        <v>0</v>
      </c>
      <c r="F125" s="47">
        <v>0</v>
      </c>
      <c r="G125" s="48">
        <v>0</v>
      </c>
    </row>
    <row r="126" spans="2:7" ht="15">
      <c r="B126" s="10"/>
      <c r="C126" s="11" t="s">
        <v>423</v>
      </c>
      <c r="D126" s="9" t="s">
        <v>104</v>
      </c>
      <c r="E126" s="8">
        <f t="shared" si="1"/>
        <v>0</v>
      </c>
      <c r="F126" s="47">
        <v>0</v>
      </c>
      <c r="G126" s="48">
        <v>0</v>
      </c>
    </row>
    <row r="127" spans="2:7" ht="15">
      <c r="B127" s="10"/>
      <c r="C127" s="11" t="s">
        <v>364</v>
      </c>
      <c r="D127" s="9" t="s">
        <v>105</v>
      </c>
      <c r="E127" s="8">
        <f t="shared" si="1"/>
        <v>0</v>
      </c>
      <c r="F127" s="47">
        <v>0</v>
      </c>
      <c r="G127" s="48">
        <v>0</v>
      </c>
    </row>
    <row r="128" spans="2:7" ht="19.5" customHeight="1">
      <c r="B128" s="5" t="s">
        <v>424</v>
      </c>
      <c r="C128" s="6" t="s">
        <v>365</v>
      </c>
      <c r="D128" s="7" t="s">
        <v>106</v>
      </c>
      <c r="E128" s="8">
        <f t="shared" si="1"/>
        <v>902.0000000000002</v>
      </c>
      <c r="F128" s="47">
        <v>723.0000000000002</v>
      </c>
      <c r="G128" s="48">
        <v>179</v>
      </c>
    </row>
    <row r="129" spans="2:7" ht="15">
      <c r="B129" s="10"/>
      <c r="C129" s="11" t="s">
        <v>425</v>
      </c>
      <c r="D129" s="9" t="s">
        <v>107</v>
      </c>
      <c r="E129" s="8">
        <f t="shared" si="1"/>
        <v>0</v>
      </c>
      <c r="F129" s="47">
        <v>0</v>
      </c>
      <c r="G129" s="48">
        <v>0</v>
      </c>
    </row>
    <row r="130" spans="2:7" ht="15">
      <c r="B130" s="10"/>
      <c r="C130" s="11" t="s">
        <v>426</v>
      </c>
      <c r="D130" s="9" t="s">
        <v>108</v>
      </c>
      <c r="E130" s="8">
        <f t="shared" si="1"/>
        <v>152</v>
      </c>
      <c r="F130" s="47">
        <v>122.00000000000001</v>
      </c>
      <c r="G130" s="48">
        <v>30</v>
      </c>
    </row>
    <row r="131" spans="2:7" ht="19.5" customHeight="1">
      <c r="B131" s="5" t="s">
        <v>427</v>
      </c>
      <c r="C131" s="6" t="s">
        <v>366</v>
      </c>
      <c r="D131" s="7" t="s">
        <v>109</v>
      </c>
      <c r="E131" s="8">
        <f t="shared" si="1"/>
        <v>136.00000000000003</v>
      </c>
      <c r="F131" s="47">
        <v>126.00000000000003</v>
      </c>
      <c r="G131" s="48">
        <v>10</v>
      </c>
    </row>
    <row r="132" spans="2:7" ht="15">
      <c r="B132" s="10"/>
      <c r="C132" s="11" t="s">
        <v>428</v>
      </c>
      <c r="D132" s="9" t="s">
        <v>110</v>
      </c>
      <c r="E132" s="8">
        <f aca="true" t="shared" si="2" ref="E132:E195">F132+G132</f>
        <v>34</v>
      </c>
      <c r="F132" s="47">
        <v>3</v>
      </c>
      <c r="G132" s="48">
        <v>31</v>
      </c>
    </row>
    <row r="133" spans="2:7" ht="15">
      <c r="B133" s="10"/>
      <c r="C133" s="11" t="s">
        <v>618</v>
      </c>
      <c r="D133" s="9">
        <v>3812</v>
      </c>
      <c r="E133" s="8">
        <f t="shared" si="2"/>
        <v>9</v>
      </c>
      <c r="F133" s="47">
        <v>9</v>
      </c>
      <c r="G133" s="48" t="s">
        <v>641</v>
      </c>
    </row>
    <row r="134" spans="2:7" ht="15">
      <c r="B134" s="10"/>
      <c r="C134" s="11" t="s">
        <v>429</v>
      </c>
      <c r="D134" s="9" t="s">
        <v>111</v>
      </c>
      <c r="E134" s="8">
        <f t="shared" si="2"/>
        <v>0</v>
      </c>
      <c r="F134" s="47">
        <v>0</v>
      </c>
      <c r="G134" s="48">
        <v>0</v>
      </c>
    </row>
    <row r="135" spans="2:7" ht="15">
      <c r="B135" s="10"/>
      <c r="C135" s="11" t="s">
        <v>430</v>
      </c>
      <c r="D135" s="9" t="s">
        <v>112</v>
      </c>
      <c r="E135" s="8">
        <f t="shared" si="2"/>
        <v>4</v>
      </c>
      <c r="F135" s="47">
        <v>4</v>
      </c>
      <c r="G135" s="48" t="s">
        <v>641</v>
      </c>
    </row>
    <row r="136" spans="2:7" ht="15">
      <c r="B136" s="25"/>
      <c r="C136" s="26" t="s">
        <v>619</v>
      </c>
      <c r="D136" s="27">
        <v>3900</v>
      </c>
      <c r="E136" s="8">
        <f t="shared" si="2"/>
        <v>0</v>
      </c>
      <c r="F136" s="47">
        <v>0</v>
      </c>
      <c r="G136" s="48">
        <v>0</v>
      </c>
    </row>
    <row r="137" spans="2:7" ht="19.5" customHeight="1">
      <c r="B137" s="10" t="s">
        <v>431</v>
      </c>
      <c r="C137" s="11" t="s">
        <v>367</v>
      </c>
      <c r="D137" s="9" t="s">
        <v>113</v>
      </c>
      <c r="E137" s="8">
        <f t="shared" si="2"/>
        <v>10</v>
      </c>
      <c r="F137" s="47">
        <v>10</v>
      </c>
      <c r="G137" s="48" t="s">
        <v>641</v>
      </c>
    </row>
    <row r="138" spans="2:7" ht="15">
      <c r="B138" s="10"/>
      <c r="C138" s="11" t="s">
        <v>432</v>
      </c>
      <c r="D138" s="9" t="s">
        <v>114</v>
      </c>
      <c r="E138" s="8">
        <f t="shared" si="2"/>
        <v>0</v>
      </c>
      <c r="F138" s="47">
        <v>0</v>
      </c>
      <c r="G138" s="48">
        <v>0</v>
      </c>
    </row>
    <row r="139" spans="2:7" ht="15">
      <c r="B139" s="10"/>
      <c r="C139" s="11" t="s">
        <v>433</v>
      </c>
      <c r="D139" s="9" t="s">
        <v>115</v>
      </c>
      <c r="E139" s="8">
        <f t="shared" si="2"/>
        <v>14</v>
      </c>
      <c r="F139" s="47">
        <v>6</v>
      </c>
      <c r="G139" s="48">
        <v>8</v>
      </c>
    </row>
    <row r="140" spans="2:7" ht="15">
      <c r="B140" s="10"/>
      <c r="C140" s="11" t="s">
        <v>434</v>
      </c>
      <c r="D140" s="9" t="s">
        <v>116</v>
      </c>
      <c r="E140" s="8">
        <f t="shared" si="2"/>
        <v>0</v>
      </c>
      <c r="F140" s="47">
        <v>0</v>
      </c>
      <c r="G140" s="48">
        <v>0</v>
      </c>
    </row>
    <row r="141" spans="2:7" ht="15">
      <c r="B141" s="10"/>
      <c r="C141" s="11" t="s">
        <v>435</v>
      </c>
      <c r="D141" s="9" t="s">
        <v>117</v>
      </c>
      <c r="E141" s="8">
        <f t="shared" si="2"/>
        <v>0</v>
      </c>
      <c r="F141" s="47">
        <v>0</v>
      </c>
      <c r="G141" s="48">
        <v>0</v>
      </c>
    </row>
    <row r="142" spans="2:7" ht="15">
      <c r="B142" s="10"/>
      <c r="C142" s="11" t="s">
        <v>436</v>
      </c>
      <c r="D142" s="9" t="s">
        <v>118</v>
      </c>
      <c r="E142" s="8">
        <f t="shared" si="2"/>
        <v>0</v>
      </c>
      <c r="F142" s="47">
        <v>0</v>
      </c>
      <c r="G142" s="48">
        <v>0</v>
      </c>
    </row>
    <row r="143" spans="2:7" ht="15">
      <c r="B143" s="10"/>
      <c r="C143" s="11" t="s">
        <v>437</v>
      </c>
      <c r="D143" s="9" t="s">
        <v>119</v>
      </c>
      <c r="E143" s="8">
        <f t="shared" si="2"/>
        <v>0</v>
      </c>
      <c r="F143" s="47">
        <v>0</v>
      </c>
      <c r="G143" s="48">
        <v>0</v>
      </c>
    </row>
    <row r="144" spans="2:7" ht="15">
      <c r="B144" s="10"/>
      <c r="C144" s="11" t="s">
        <v>438</v>
      </c>
      <c r="D144" s="9" t="s">
        <v>120</v>
      </c>
      <c r="E144" s="8">
        <f t="shared" si="2"/>
        <v>0</v>
      </c>
      <c r="F144" s="47">
        <v>0</v>
      </c>
      <c r="G144" s="48">
        <v>0</v>
      </c>
    </row>
    <row r="145" spans="2:7" ht="15">
      <c r="B145" s="10"/>
      <c r="C145" s="11" t="s">
        <v>439</v>
      </c>
      <c r="D145" s="9" t="s">
        <v>121</v>
      </c>
      <c r="E145" s="8">
        <f t="shared" si="2"/>
        <v>2</v>
      </c>
      <c r="F145" s="47">
        <v>2</v>
      </c>
      <c r="G145" s="48" t="s">
        <v>641</v>
      </c>
    </row>
    <row r="146" spans="2:7" ht="15">
      <c r="B146" s="10"/>
      <c r="C146" s="11" t="s">
        <v>368</v>
      </c>
      <c r="D146" s="9" t="s">
        <v>122</v>
      </c>
      <c r="E146" s="8">
        <f t="shared" si="2"/>
        <v>7</v>
      </c>
      <c r="F146" s="47">
        <v>5</v>
      </c>
      <c r="G146" s="48">
        <v>2</v>
      </c>
    </row>
    <row r="147" spans="2:7" ht="19.5" customHeight="1">
      <c r="B147" s="5" t="s">
        <v>440</v>
      </c>
      <c r="C147" s="6" t="s">
        <v>441</v>
      </c>
      <c r="D147" s="7" t="s">
        <v>123</v>
      </c>
      <c r="E147" s="8">
        <f t="shared" si="2"/>
        <v>16</v>
      </c>
      <c r="F147" s="47">
        <v>14</v>
      </c>
      <c r="G147" s="48">
        <v>2</v>
      </c>
    </row>
    <row r="148" spans="2:7" ht="15">
      <c r="B148" s="10"/>
      <c r="C148" s="11" t="s">
        <v>369</v>
      </c>
      <c r="D148" s="9" t="s">
        <v>124</v>
      </c>
      <c r="E148" s="8">
        <f t="shared" si="2"/>
        <v>919.9999999999997</v>
      </c>
      <c r="F148" s="47">
        <v>783.9999999999997</v>
      </c>
      <c r="G148" s="48">
        <v>136</v>
      </c>
    </row>
    <row r="149" spans="2:7" ht="15">
      <c r="B149" s="10"/>
      <c r="C149" s="11" t="s">
        <v>370</v>
      </c>
      <c r="D149" s="9" t="s">
        <v>125</v>
      </c>
      <c r="E149" s="8">
        <f t="shared" si="2"/>
        <v>119.99999999999999</v>
      </c>
      <c r="F149" s="47">
        <v>91.99999999999999</v>
      </c>
      <c r="G149" s="48">
        <v>28</v>
      </c>
    </row>
    <row r="150" spans="2:7" ht="30">
      <c r="B150" s="10"/>
      <c r="C150" s="11" t="s">
        <v>604</v>
      </c>
      <c r="D150" s="9" t="s">
        <v>126</v>
      </c>
      <c r="E150" s="8">
        <f t="shared" si="2"/>
        <v>1903.999999999999</v>
      </c>
      <c r="F150" s="47">
        <v>1680.999999999999</v>
      </c>
      <c r="G150" s="48">
        <v>222.99999999999994</v>
      </c>
    </row>
    <row r="151" spans="2:7" ht="15">
      <c r="B151" s="10"/>
      <c r="C151" s="11" t="s">
        <v>444</v>
      </c>
      <c r="D151" s="9" t="s">
        <v>127</v>
      </c>
      <c r="E151" s="8">
        <f t="shared" si="2"/>
        <v>7</v>
      </c>
      <c r="F151" s="47" t="s">
        <v>641</v>
      </c>
      <c r="G151" s="48">
        <v>7</v>
      </c>
    </row>
    <row r="152" spans="2:7" ht="15">
      <c r="B152" s="10"/>
      <c r="C152" s="11" t="s">
        <v>445</v>
      </c>
      <c r="D152" s="9" t="s">
        <v>128</v>
      </c>
      <c r="E152" s="8">
        <f t="shared" si="2"/>
        <v>205.99999999999994</v>
      </c>
      <c r="F152" s="47">
        <v>119.99999999999999</v>
      </c>
      <c r="G152" s="48">
        <v>85.99999999999997</v>
      </c>
    </row>
    <row r="153" spans="2:7" ht="15">
      <c r="B153" s="10"/>
      <c r="C153" s="11" t="s">
        <v>442</v>
      </c>
      <c r="D153" s="9" t="s">
        <v>129</v>
      </c>
      <c r="E153" s="8">
        <f t="shared" si="2"/>
        <v>161</v>
      </c>
      <c r="F153" s="47">
        <v>65</v>
      </c>
      <c r="G153" s="48">
        <v>96.00000000000001</v>
      </c>
    </row>
    <row r="154" spans="2:7" ht="15">
      <c r="B154" s="10"/>
      <c r="C154" s="11" t="s">
        <v>371</v>
      </c>
      <c r="D154" s="9" t="s">
        <v>130</v>
      </c>
      <c r="E154" s="8">
        <f t="shared" si="2"/>
        <v>11</v>
      </c>
      <c r="F154" s="47" t="s">
        <v>641</v>
      </c>
      <c r="G154" s="48">
        <v>11</v>
      </c>
    </row>
    <row r="155" spans="2:7" ht="15">
      <c r="B155" s="10"/>
      <c r="C155" s="11" t="s">
        <v>446</v>
      </c>
      <c r="D155" s="9" t="s">
        <v>131</v>
      </c>
      <c r="E155" s="8">
        <f t="shared" si="2"/>
        <v>28</v>
      </c>
      <c r="F155" s="47">
        <v>12</v>
      </c>
      <c r="G155" s="48">
        <v>16</v>
      </c>
    </row>
    <row r="156" spans="2:7" ht="30">
      <c r="B156" s="10"/>
      <c r="C156" s="11" t="s">
        <v>447</v>
      </c>
      <c r="D156" s="9" t="s">
        <v>132</v>
      </c>
      <c r="E156" s="8">
        <f t="shared" si="2"/>
        <v>0</v>
      </c>
      <c r="F156" s="47">
        <v>0</v>
      </c>
      <c r="G156" s="48">
        <v>0</v>
      </c>
    </row>
    <row r="157" spans="2:7" ht="30">
      <c r="B157" s="10"/>
      <c r="C157" s="11" t="s">
        <v>448</v>
      </c>
      <c r="D157" s="9" t="s">
        <v>133</v>
      </c>
      <c r="E157" s="8">
        <f t="shared" si="2"/>
        <v>1</v>
      </c>
      <c r="F157" s="47">
        <v>1</v>
      </c>
      <c r="G157" s="48" t="s">
        <v>641</v>
      </c>
    </row>
    <row r="158" spans="2:7" ht="15">
      <c r="B158" s="10"/>
      <c r="C158" s="11" t="s">
        <v>449</v>
      </c>
      <c r="D158" s="9" t="s">
        <v>134</v>
      </c>
      <c r="E158" s="8">
        <f t="shared" si="2"/>
        <v>70</v>
      </c>
      <c r="F158" s="47">
        <v>50</v>
      </c>
      <c r="G158" s="48">
        <v>20</v>
      </c>
    </row>
    <row r="159" spans="2:7" ht="15">
      <c r="B159" s="10"/>
      <c r="C159" s="11" t="s">
        <v>450</v>
      </c>
      <c r="D159" s="9" t="s">
        <v>135</v>
      </c>
      <c r="E159" s="8">
        <f t="shared" si="2"/>
        <v>25</v>
      </c>
      <c r="F159" s="47">
        <v>16</v>
      </c>
      <c r="G159" s="48">
        <v>9</v>
      </c>
    </row>
    <row r="160" spans="2:7" ht="15">
      <c r="B160" s="10"/>
      <c r="C160" s="11" t="s">
        <v>451</v>
      </c>
      <c r="D160" s="9" t="s">
        <v>136</v>
      </c>
      <c r="E160" s="8">
        <f t="shared" si="2"/>
        <v>9</v>
      </c>
      <c r="F160" s="47">
        <v>9</v>
      </c>
      <c r="G160" s="48" t="s">
        <v>641</v>
      </c>
    </row>
    <row r="161" spans="2:7" ht="15">
      <c r="B161" s="10"/>
      <c r="C161" s="11" t="s">
        <v>452</v>
      </c>
      <c r="D161" s="9" t="s">
        <v>137</v>
      </c>
      <c r="E161" s="8">
        <f t="shared" si="2"/>
        <v>0</v>
      </c>
      <c r="F161" s="47">
        <v>0</v>
      </c>
      <c r="G161" s="48">
        <v>0</v>
      </c>
    </row>
    <row r="162" spans="2:7" ht="30">
      <c r="B162" s="10"/>
      <c r="C162" s="11" t="s">
        <v>453</v>
      </c>
      <c r="D162" s="9" t="s">
        <v>138</v>
      </c>
      <c r="E162" s="8">
        <f t="shared" si="2"/>
        <v>671.9999999999999</v>
      </c>
      <c r="F162" s="47">
        <v>426.9999999999999</v>
      </c>
      <c r="G162" s="48">
        <v>245</v>
      </c>
    </row>
    <row r="163" spans="2:7" ht="15">
      <c r="B163" s="10"/>
      <c r="C163" s="11" t="s">
        <v>443</v>
      </c>
      <c r="D163" s="9" t="s">
        <v>139</v>
      </c>
      <c r="E163" s="8">
        <f>F163+G163</f>
        <v>262.00000000000006</v>
      </c>
      <c r="F163" s="47">
        <v>165.00000000000006</v>
      </c>
      <c r="G163" s="48">
        <v>97.00000000000001</v>
      </c>
    </row>
    <row r="164" spans="2:7" ht="15">
      <c r="B164" s="10"/>
      <c r="C164" s="11" t="s">
        <v>372</v>
      </c>
      <c r="D164" s="9" t="s">
        <v>140</v>
      </c>
      <c r="E164" s="8">
        <f t="shared" si="2"/>
        <v>15</v>
      </c>
      <c r="F164" s="47">
        <v>2</v>
      </c>
      <c r="G164" s="48">
        <v>13</v>
      </c>
    </row>
    <row r="165" spans="2:7" ht="30">
      <c r="B165" s="10"/>
      <c r="C165" s="11" t="s">
        <v>454</v>
      </c>
      <c r="D165" s="9" t="s">
        <v>141</v>
      </c>
      <c r="E165" s="8">
        <f t="shared" si="2"/>
        <v>75</v>
      </c>
      <c r="F165" s="47">
        <v>17</v>
      </c>
      <c r="G165" s="48">
        <v>58.00000000000001</v>
      </c>
    </row>
    <row r="166" spans="2:7" ht="15">
      <c r="B166" s="10"/>
      <c r="C166" s="11" t="s">
        <v>455</v>
      </c>
      <c r="D166" s="9" t="s">
        <v>142</v>
      </c>
      <c r="E166" s="8">
        <f>F166+G166</f>
        <v>14735.000000000018</v>
      </c>
      <c r="F166" s="47">
        <v>3075.000000000008</v>
      </c>
      <c r="G166" s="48">
        <v>11660.00000000001</v>
      </c>
    </row>
    <row r="167" spans="2:7" ht="15">
      <c r="B167" s="10"/>
      <c r="C167" s="11" t="s">
        <v>456</v>
      </c>
      <c r="D167" s="9" t="s">
        <v>143</v>
      </c>
      <c r="E167" s="8">
        <f t="shared" si="2"/>
        <v>3476.9999999999964</v>
      </c>
      <c r="F167" s="47">
        <v>453.9999999999999</v>
      </c>
      <c r="G167" s="48">
        <v>3022.9999999999964</v>
      </c>
    </row>
    <row r="168" spans="2:7" ht="15">
      <c r="B168" s="10"/>
      <c r="C168" s="11" t="s">
        <v>457</v>
      </c>
      <c r="D168" s="9" t="s">
        <v>144</v>
      </c>
      <c r="E168" s="8">
        <f t="shared" si="2"/>
        <v>588.0000000000001</v>
      </c>
      <c r="F168" s="47">
        <v>201.00000000000006</v>
      </c>
      <c r="G168" s="48">
        <v>387.00000000000006</v>
      </c>
    </row>
    <row r="169" spans="2:7" ht="15">
      <c r="B169" s="10"/>
      <c r="C169" s="11" t="s">
        <v>634</v>
      </c>
      <c r="D169" s="9" t="s">
        <v>145</v>
      </c>
      <c r="E169" s="8">
        <f t="shared" si="2"/>
        <v>42</v>
      </c>
      <c r="F169" s="47">
        <v>24</v>
      </c>
      <c r="G169" s="48">
        <v>18.000000000000004</v>
      </c>
    </row>
    <row r="170" spans="2:7" ht="15">
      <c r="B170" s="10"/>
      <c r="C170" s="11" t="s">
        <v>458</v>
      </c>
      <c r="D170" s="9" t="s">
        <v>146</v>
      </c>
      <c r="E170" s="8">
        <f t="shared" si="2"/>
        <v>869</v>
      </c>
      <c r="F170" s="47">
        <v>378.9999999999999</v>
      </c>
      <c r="G170" s="48">
        <v>490.00000000000006</v>
      </c>
    </row>
    <row r="171" spans="2:7" ht="30">
      <c r="B171" s="10"/>
      <c r="C171" s="11" t="s">
        <v>459</v>
      </c>
      <c r="D171" s="9" t="s">
        <v>147</v>
      </c>
      <c r="E171" s="8">
        <f t="shared" si="2"/>
        <v>619.9999999999999</v>
      </c>
      <c r="F171" s="47">
        <v>464.99999999999983</v>
      </c>
      <c r="G171" s="48">
        <v>155.00000000000003</v>
      </c>
    </row>
    <row r="172" spans="2:7" ht="15">
      <c r="B172" s="10"/>
      <c r="C172" s="11" t="s">
        <v>460</v>
      </c>
      <c r="D172" s="9" t="s">
        <v>148</v>
      </c>
      <c r="E172" s="8">
        <f t="shared" si="2"/>
        <v>88</v>
      </c>
      <c r="F172" s="47">
        <v>48</v>
      </c>
      <c r="G172" s="48">
        <v>39.99999999999999</v>
      </c>
    </row>
    <row r="173" spans="2:7" ht="15">
      <c r="B173" s="10"/>
      <c r="C173" s="11" t="s">
        <v>461</v>
      </c>
      <c r="D173" s="9" t="s">
        <v>149</v>
      </c>
      <c r="E173" s="8">
        <f t="shared" si="2"/>
        <v>43</v>
      </c>
      <c r="F173" s="47">
        <v>17</v>
      </c>
      <c r="G173" s="48">
        <v>25.999999999999996</v>
      </c>
    </row>
    <row r="174" spans="2:7" ht="15">
      <c r="B174" s="10"/>
      <c r="C174" s="11" t="s">
        <v>462</v>
      </c>
      <c r="D174" s="9" t="s">
        <v>150</v>
      </c>
      <c r="E174" s="8">
        <f t="shared" si="2"/>
        <v>71.99999999999999</v>
      </c>
      <c r="F174" s="47">
        <v>38.99999999999999</v>
      </c>
      <c r="G174" s="48">
        <v>32.99999999999999</v>
      </c>
    </row>
    <row r="175" spans="2:7" ht="30">
      <c r="B175" s="10"/>
      <c r="C175" s="11" t="s">
        <v>463</v>
      </c>
      <c r="D175" s="9" t="s">
        <v>151</v>
      </c>
      <c r="E175" s="8">
        <f t="shared" si="2"/>
        <v>68.99999999999999</v>
      </c>
      <c r="F175" s="47">
        <v>22</v>
      </c>
      <c r="G175" s="48">
        <v>46.999999999999986</v>
      </c>
    </row>
    <row r="176" spans="2:7" ht="30">
      <c r="B176" s="10"/>
      <c r="C176" s="11" t="s">
        <v>464</v>
      </c>
      <c r="D176" s="9" t="s">
        <v>152</v>
      </c>
      <c r="E176" s="8">
        <f t="shared" si="2"/>
        <v>396.9999999999999</v>
      </c>
      <c r="F176" s="47">
        <v>166.99999999999991</v>
      </c>
      <c r="G176" s="48">
        <v>230</v>
      </c>
    </row>
    <row r="177" spans="2:7" ht="30">
      <c r="B177" s="10"/>
      <c r="C177" s="11" t="s">
        <v>465</v>
      </c>
      <c r="D177" s="9" t="s">
        <v>153</v>
      </c>
      <c r="E177" s="8">
        <f t="shared" si="2"/>
        <v>96</v>
      </c>
      <c r="F177" s="47">
        <v>38.00000000000001</v>
      </c>
      <c r="G177" s="48">
        <v>57.99999999999999</v>
      </c>
    </row>
    <row r="178" spans="2:7" ht="15">
      <c r="B178" s="10"/>
      <c r="C178" s="11" t="s">
        <v>466</v>
      </c>
      <c r="D178" s="9" t="s">
        <v>154</v>
      </c>
      <c r="E178" s="8">
        <f t="shared" si="2"/>
        <v>7</v>
      </c>
      <c r="F178" s="47">
        <v>4</v>
      </c>
      <c r="G178" s="48">
        <v>3</v>
      </c>
    </row>
    <row r="179" spans="2:7" ht="15">
      <c r="B179" s="10"/>
      <c r="C179" s="11" t="s">
        <v>467</v>
      </c>
      <c r="D179" s="9" t="s">
        <v>155</v>
      </c>
      <c r="E179" s="8">
        <f t="shared" si="2"/>
        <v>121.00000000000001</v>
      </c>
      <c r="F179" s="47">
        <v>83.00000000000001</v>
      </c>
      <c r="G179" s="48">
        <v>38</v>
      </c>
    </row>
    <row r="180" spans="2:7" ht="15">
      <c r="B180" s="10"/>
      <c r="C180" s="11" t="s">
        <v>468</v>
      </c>
      <c r="D180" s="9" t="s">
        <v>156</v>
      </c>
      <c r="E180" s="8">
        <f t="shared" si="2"/>
        <v>32</v>
      </c>
      <c r="F180" s="47">
        <v>6</v>
      </c>
      <c r="G180" s="48">
        <v>26</v>
      </c>
    </row>
    <row r="181" spans="2:7" ht="30">
      <c r="B181" s="10"/>
      <c r="C181" s="11" t="s">
        <v>469</v>
      </c>
      <c r="D181" s="9" t="s">
        <v>157</v>
      </c>
      <c r="E181" s="8">
        <f t="shared" si="2"/>
        <v>366.9999999999999</v>
      </c>
      <c r="F181" s="47">
        <v>97.00000000000001</v>
      </c>
      <c r="G181" s="48">
        <v>269.9999999999999</v>
      </c>
    </row>
    <row r="182" spans="2:7" ht="30">
      <c r="B182" s="10"/>
      <c r="C182" s="11" t="s">
        <v>470</v>
      </c>
      <c r="D182" s="9" t="s">
        <v>158</v>
      </c>
      <c r="E182" s="8">
        <f t="shared" si="2"/>
        <v>696.0000000000002</v>
      </c>
      <c r="F182" s="47">
        <v>242</v>
      </c>
      <c r="G182" s="48">
        <v>454.0000000000002</v>
      </c>
    </row>
    <row r="183" spans="2:7" ht="15">
      <c r="B183" s="10"/>
      <c r="C183" s="11" t="s">
        <v>471</v>
      </c>
      <c r="D183" s="9" t="s">
        <v>159</v>
      </c>
      <c r="E183" s="8">
        <f t="shared" si="2"/>
        <v>944.9999999999997</v>
      </c>
      <c r="F183" s="47">
        <v>419.99999999999955</v>
      </c>
      <c r="G183" s="48">
        <v>525.0000000000001</v>
      </c>
    </row>
    <row r="184" spans="2:7" ht="15">
      <c r="B184" s="10"/>
      <c r="C184" s="11" t="s">
        <v>472</v>
      </c>
      <c r="D184" s="9" t="s">
        <v>160</v>
      </c>
      <c r="E184" s="8">
        <f t="shared" si="2"/>
        <v>166.99999999999997</v>
      </c>
      <c r="F184" s="47">
        <v>18</v>
      </c>
      <c r="G184" s="48">
        <v>148.99999999999997</v>
      </c>
    </row>
    <row r="185" spans="2:7" ht="30">
      <c r="B185" s="10"/>
      <c r="C185" s="11" t="s">
        <v>473</v>
      </c>
      <c r="D185" s="9" t="s">
        <v>161</v>
      </c>
      <c r="E185" s="8">
        <f t="shared" si="2"/>
        <v>3108.000000000002</v>
      </c>
      <c r="F185" s="47">
        <v>391.0000000000002</v>
      </c>
      <c r="G185" s="48">
        <v>2717.000000000002</v>
      </c>
    </row>
    <row r="186" spans="2:7" ht="30">
      <c r="B186" s="10"/>
      <c r="C186" s="11" t="s">
        <v>474</v>
      </c>
      <c r="D186" s="9" t="s">
        <v>162</v>
      </c>
      <c r="E186" s="8">
        <f t="shared" si="2"/>
        <v>1276</v>
      </c>
      <c r="F186" s="47">
        <v>168.99999999999991</v>
      </c>
      <c r="G186" s="48">
        <v>1107</v>
      </c>
    </row>
    <row r="187" spans="2:7" ht="15">
      <c r="B187" s="10"/>
      <c r="C187" s="11" t="s">
        <v>475</v>
      </c>
      <c r="D187" s="9" t="s">
        <v>163</v>
      </c>
      <c r="E187" s="8">
        <f t="shared" si="2"/>
        <v>131</v>
      </c>
      <c r="F187" s="47">
        <v>33.99999999999999</v>
      </c>
      <c r="G187" s="48">
        <v>97.00000000000001</v>
      </c>
    </row>
    <row r="188" spans="2:7" ht="15">
      <c r="B188" s="10"/>
      <c r="C188" s="11" t="s">
        <v>476</v>
      </c>
      <c r="D188" s="9" t="s">
        <v>164</v>
      </c>
      <c r="E188" s="8">
        <f t="shared" si="2"/>
        <v>0</v>
      </c>
      <c r="F188" s="47">
        <v>0</v>
      </c>
      <c r="G188" s="48">
        <v>0</v>
      </c>
    </row>
    <row r="189" spans="2:7" ht="15">
      <c r="B189" s="10"/>
      <c r="C189" s="11" t="s">
        <v>477</v>
      </c>
      <c r="D189" s="9" t="s">
        <v>165</v>
      </c>
      <c r="E189" s="8">
        <f t="shared" si="2"/>
        <v>34</v>
      </c>
      <c r="F189" s="47">
        <v>7</v>
      </c>
      <c r="G189" s="48">
        <v>27</v>
      </c>
    </row>
    <row r="190" spans="2:7" ht="19.5" customHeight="1">
      <c r="B190" s="34" t="s">
        <v>632</v>
      </c>
      <c r="C190" s="35" t="s">
        <v>478</v>
      </c>
      <c r="D190" s="36" t="s">
        <v>166</v>
      </c>
      <c r="E190" s="8">
        <f t="shared" si="2"/>
        <v>0</v>
      </c>
      <c r="F190" s="47">
        <v>0</v>
      </c>
      <c r="G190" s="48">
        <v>0</v>
      </c>
    </row>
    <row r="191" spans="2:7" ht="15">
      <c r="B191" s="10"/>
      <c r="C191" s="11" t="s">
        <v>479</v>
      </c>
      <c r="D191" s="9" t="s">
        <v>167</v>
      </c>
      <c r="E191" s="8">
        <f t="shared" si="2"/>
        <v>27</v>
      </c>
      <c r="F191" s="47">
        <v>24</v>
      </c>
      <c r="G191" s="48">
        <v>3</v>
      </c>
    </row>
    <row r="192" spans="2:7" ht="15">
      <c r="B192" s="10"/>
      <c r="C192" s="11" t="s">
        <v>480</v>
      </c>
      <c r="D192" s="9" t="s">
        <v>168</v>
      </c>
      <c r="E192" s="8">
        <f t="shared" si="2"/>
        <v>16</v>
      </c>
      <c r="F192" s="47">
        <v>16</v>
      </c>
      <c r="G192" s="48" t="s">
        <v>641</v>
      </c>
    </row>
    <row r="193" spans="2:7" ht="15">
      <c r="B193" s="10"/>
      <c r="C193" s="11" t="s">
        <v>481</v>
      </c>
      <c r="D193" s="9" t="s">
        <v>169</v>
      </c>
      <c r="E193" s="8">
        <f t="shared" si="2"/>
        <v>0</v>
      </c>
      <c r="F193" s="47">
        <v>0</v>
      </c>
      <c r="G193" s="48">
        <v>0</v>
      </c>
    </row>
    <row r="194" spans="2:7" ht="15">
      <c r="B194" s="10"/>
      <c r="C194" s="11" t="s">
        <v>482</v>
      </c>
      <c r="D194" s="9" t="s">
        <v>170</v>
      </c>
      <c r="E194" s="8">
        <f t="shared" si="2"/>
        <v>6</v>
      </c>
      <c r="F194" s="47">
        <v>6</v>
      </c>
      <c r="G194" s="48" t="s">
        <v>641</v>
      </c>
    </row>
    <row r="195" spans="2:7" ht="15">
      <c r="B195" s="10"/>
      <c r="C195" s="11" t="s">
        <v>483</v>
      </c>
      <c r="D195" s="9" t="s">
        <v>171</v>
      </c>
      <c r="E195" s="8">
        <f t="shared" si="2"/>
        <v>30</v>
      </c>
      <c r="F195" s="47">
        <v>11</v>
      </c>
      <c r="G195" s="48">
        <v>19</v>
      </c>
    </row>
    <row r="196" spans="2:7" ht="15">
      <c r="B196" s="10"/>
      <c r="C196" s="11" t="s">
        <v>484</v>
      </c>
      <c r="D196" s="9" t="s">
        <v>172</v>
      </c>
      <c r="E196" s="8">
        <f aca="true" t="shared" si="3" ref="E196:E264">F196+G196</f>
        <v>0</v>
      </c>
      <c r="F196" s="47">
        <v>0</v>
      </c>
      <c r="G196" s="48">
        <v>0</v>
      </c>
    </row>
    <row r="197" spans="2:7" ht="15">
      <c r="B197" s="10"/>
      <c r="C197" s="11" t="s">
        <v>485</v>
      </c>
      <c r="D197" s="9" t="s">
        <v>173</v>
      </c>
      <c r="E197" s="8">
        <f t="shared" si="3"/>
        <v>0</v>
      </c>
      <c r="F197" s="47">
        <v>0</v>
      </c>
      <c r="G197" s="48">
        <v>0</v>
      </c>
    </row>
    <row r="198" spans="2:7" ht="15">
      <c r="B198" s="10"/>
      <c r="C198" s="11" t="s">
        <v>486</v>
      </c>
      <c r="D198" s="9" t="s">
        <v>174</v>
      </c>
      <c r="E198" s="8">
        <f t="shared" si="3"/>
        <v>0</v>
      </c>
      <c r="F198" s="47">
        <v>0</v>
      </c>
      <c r="G198" s="48">
        <v>0</v>
      </c>
    </row>
    <row r="199" spans="2:7" ht="15">
      <c r="B199" s="10"/>
      <c r="C199" s="11" t="s">
        <v>487</v>
      </c>
      <c r="D199" s="9" t="s">
        <v>175</v>
      </c>
      <c r="E199" s="8">
        <f t="shared" si="3"/>
        <v>13</v>
      </c>
      <c r="F199" s="47">
        <v>13</v>
      </c>
      <c r="G199" s="48" t="s">
        <v>641</v>
      </c>
    </row>
    <row r="200" spans="2:7" ht="15">
      <c r="B200" s="10"/>
      <c r="C200" s="11" t="s">
        <v>488</v>
      </c>
      <c r="D200" s="9" t="s">
        <v>176</v>
      </c>
      <c r="E200" s="8">
        <f t="shared" si="3"/>
        <v>25</v>
      </c>
      <c r="F200" s="47">
        <v>15</v>
      </c>
      <c r="G200" s="48">
        <v>10</v>
      </c>
    </row>
    <row r="201" spans="2:7" ht="15">
      <c r="B201" s="10"/>
      <c r="C201" s="11" t="s">
        <v>489</v>
      </c>
      <c r="D201" s="9" t="s">
        <v>177</v>
      </c>
      <c r="E201" s="37">
        <f t="shared" si="3"/>
        <v>0</v>
      </c>
      <c r="F201" s="51">
        <v>0</v>
      </c>
      <c r="G201" s="52" t="s">
        <v>641</v>
      </c>
    </row>
    <row r="202" spans="2:7" ht="15">
      <c r="B202" s="10"/>
      <c r="C202" s="11" t="s">
        <v>490</v>
      </c>
      <c r="D202" s="9" t="s">
        <v>178</v>
      </c>
      <c r="E202" s="8">
        <f t="shared" si="3"/>
        <v>0</v>
      </c>
      <c r="F202" s="47">
        <v>0</v>
      </c>
      <c r="G202" s="48">
        <v>0</v>
      </c>
    </row>
    <row r="203" spans="2:7" ht="15">
      <c r="B203" s="10"/>
      <c r="C203" s="11" t="s">
        <v>491</v>
      </c>
      <c r="D203" s="9" t="s">
        <v>179</v>
      </c>
      <c r="E203" s="8">
        <f t="shared" si="3"/>
        <v>0</v>
      </c>
      <c r="F203" s="47">
        <v>0</v>
      </c>
      <c r="G203" s="48">
        <v>0</v>
      </c>
    </row>
    <row r="204" spans="2:7" ht="15">
      <c r="B204" s="10"/>
      <c r="C204" s="11" t="s">
        <v>492</v>
      </c>
      <c r="D204" s="9" t="s">
        <v>180</v>
      </c>
      <c r="E204" s="37">
        <f t="shared" si="3"/>
        <v>12</v>
      </c>
      <c r="F204" s="51">
        <v>12</v>
      </c>
      <c r="G204" s="52">
        <v>0</v>
      </c>
    </row>
    <row r="205" spans="2:7" ht="15">
      <c r="B205" s="10"/>
      <c r="C205" s="11" t="s">
        <v>493</v>
      </c>
      <c r="D205" s="9" t="s">
        <v>181</v>
      </c>
      <c r="E205" s="8">
        <f t="shared" si="3"/>
        <v>2</v>
      </c>
      <c r="F205" s="47">
        <v>2</v>
      </c>
      <c r="G205" s="48" t="s">
        <v>641</v>
      </c>
    </row>
    <row r="206" spans="2:7" ht="15">
      <c r="B206" s="10"/>
      <c r="C206" s="11" t="s">
        <v>494</v>
      </c>
      <c r="D206" s="9" t="s">
        <v>182</v>
      </c>
      <c r="E206" s="8">
        <f t="shared" si="3"/>
        <v>0</v>
      </c>
      <c r="F206" s="47">
        <v>0</v>
      </c>
      <c r="G206" s="48">
        <v>0</v>
      </c>
    </row>
    <row r="207" spans="2:7" ht="19.5" customHeight="1">
      <c r="B207" s="5" t="s">
        <v>495</v>
      </c>
      <c r="C207" s="6" t="s">
        <v>496</v>
      </c>
      <c r="D207" s="7" t="s">
        <v>183</v>
      </c>
      <c r="E207" s="8">
        <f t="shared" si="3"/>
        <v>428.99999999999994</v>
      </c>
      <c r="F207" s="47">
        <v>337.99999999999994</v>
      </c>
      <c r="G207" s="48">
        <v>91</v>
      </c>
    </row>
    <row r="208" spans="2:7" ht="15">
      <c r="B208" s="10"/>
      <c r="C208" s="11" t="s">
        <v>497</v>
      </c>
      <c r="D208" s="9" t="s">
        <v>184</v>
      </c>
      <c r="E208" s="8">
        <f t="shared" si="3"/>
        <v>0</v>
      </c>
      <c r="F208" s="47">
        <v>0</v>
      </c>
      <c r="G208" s="48">
        <v>0</v>
      </c>
    </row>
    <row r="209" spans="2:7" ht="15">
      <c r="B209" s="10"/>
      <c r="C209" s="11" t="s">
        <v>498</v>
      </c>
      <c r="D209" s="9" t="s">
        <v>185</v>
      </c>
      <c r="E209" s="8">
        <f t="shared" si="3"/>
        <v>0</v>
      </c>
      <c r="F209" s="47">
        <v>0</v>
      </c>
      <c r="G209" s="48">
        <v>0</v>
      </c>
    </row>
    <row r="210" spans="2:7" ht="15">
      <c r="B210" s="10"/>
      <c r="C210" s="11" t="s">
        <v>499</v>
      </c>
      <c r="D210" s="9" t="s">
        <v>186</v>
      </c>
      <c r="E210" s="8">
        <f t="shared" si="3"/>
        <v>6024.999999999998</v>
      </c>
      <c r="F210" s="47">
        <v>1442.9999999999993</v>
      </c>
      <c r="G210" s="48">
        <v>4581.999999999999</v>
      </c>
    </row>
    <row r="211" spans="2:7" ht="15">
      <c r="B211" s="10"/>
      <c r="C211" s="11" t="s">
        <v>500</v>
      </c>
      <c r="D211" s="9" t="s">
        <v>187</v>
      </c>
      <c r="E211" s="8">
        <f t="shared" si="3"/>
        <v>896.0000000000001</v>
      </c>
      <c r="F211" s="47">
        <v>712.0000000000001</v>
      </c>
      <c r="G211" s="48">
        <v>184.00000000000003</v>
      </c>
    </row>
    <row r="212" spans="2:7" ht="15">
      <c r="B212" s="10"/>
      <c r="C212" s="11" t="s">
        <v>501</v>
      </c>
      <c r="D212" s="9" t="s">
        <v>188</v>
      </c>
      <c r="E212" s="8">
        <f t="shared" si="3"/>
        <v>0</v>
      </c>
      <c r="F212" s="47">
        <v>0</v>
      </c>
      <c r="G212" s="48">
        <v>0</v>
      </c>
    </row>
    <row r="213" spans="2:7" ht="15">
      <c r="B213" s="25"/>
      <c r="C213" s="26" t="s">
        <v>373</v>
      </c>
      <c r="D213" s="13" t="s">
        <v>189</v>
      </c>
      <c r="E213" s="8">
        <f t="shared" si="3"/>
        <v>2421.999999999998</v>
      </c>
      <c r="F213" s="47">
        <v>671.9999999999993</v>
      </c>
      <c r="G213" s="48">
        <v>1749.9999999999986</v>
      </c>
    </row>
    <row r="214" spans="2:7" ht="19.5" customHeight="1">
      <c r="B214" s="10" t="s">
        <v>502</v>
      </c>
      <c r="C214" s="11" t="s">
        <v>503</v>
      </c>
      <c r="D214" s="9" t="s">
        <v>190</v>
      </c>
      <c r="E214" s="8">
        <f t="shared" si="3"/>
        <v>29</v>
      </c>
      <c r="F214" s="47">
        <v>18</v>
      </c>
      <c r="G214" s="48">
        <v>11</v>
      </c>
    </row>
    <row r="215" spans="2:7" ht="15">
      <c r="B215" s="10"/>
      <c r="C215" s="11" t="s">
        <v>504</v>
      </c>
      <c r="D215" s="9" t="s">
        <v>191</v>
      </c>
      <c r="E215" s="8">
        <f t="shared" si="3"/>
        <v>2</v>
      </c>
      <c r="F215" s="47" t="s">
        <v>641</v>
      </c>
      <c r="G215" s="48">
        <v>2</v>
      </c>
    </row>
    <row r="216" spans="2:7" ht="15">
      <c r="B216" s="10"/>
      <c r="C216" s="11" t="s">
        <v>505</v>
      </c>
      <c r="D216" s="9" t="s">
        <v>192</v>
      </c>
      <c r="E216" s="8">
        <f t="shared" si="3"/>
        <v>0</v>
      </c>
      <c r="F216" s="47">
        <v>0</v>
      </c>
      <c r="G216" s="48">
        <v>0</v>
      </c>
    </row>
    <row r="217" spans="2:7" ht="15">
      <c r="B217" s="10"/>
      <c r="C217" s="11" t="s">
        <v>506</v>
      </c>
      <c r="D217" s="9" t="s">
        <v>193</v>
      </c>
      <c r="E217" s="8">
        <f t="shared" si="3"/>
        <v>2</v>
      </c>
      <c r="F217" s="47" t="s">
        <v>641</v>
      </c>
      <c r="G217" s="48">
        <v>2</v>
      </c>
    </row>
    <row r="218" spans="2:7" ht="30">
      <c r="B218" s="10"/>
      <c r="C218" s="11" t="s">
        <v>507</v>
      </c>
      <c r="D218" s="9" t="s">
        <v>194</v>
      </c>
      <c r="E218" s="8">
        <f t="shared" si="3"/>
        <v>0</v>
      </c>
      <c r="F218" s="47">
        <v>0</v>
      </c>
      <c r="G218" s="48">
        <v>0</v>
      </c>
    </row>
    <row r="219" spans="2:7" ht="30">
      <c r="B219" s="10"/>
      <c r="C219" s="11" t="s">
        <v>508</v>
      </c>
      <c r="D219" s="9" t="s">
        <v>195</v>
      </c>
      <c r="E219" s="8">
        <f t="shared" si="3"/>
        <v>7</v>
      </c>
      <c r="F219" s="47">
        <v>7</v>
      </c>
      <c r="G219" s="48" t="s">
        <v>641</v>
      </c>
    </row>
    <row r="220" spans="2:7" ht="30">
      <c r="B220" s="10"/>
      <c r="C220" s="11" t="s">
        <v>509</v>
      </c>
      <c r="D220" s="9" t="s">
        <v>196</v>
      </c>
      <c r="E220" s="8">
        <f t="shared" si="3"/>
        <v>0</v>
      </c>
      <c r="F220" s="47">
        <v>0</v>
      </c>
      <c r="G220" s="48">
        <v>0</v>
      </c>
    </row>
    <row r="221" spans="2:7" ht="15">
      <c r="B221" s="10"/>
      <c r="C221" s="11" t="s">
        <v>510</v>
      </c>
      <c r="D221" s="9" t="s">
        <v>197</v>
      </c>
      <c r="E221" s="8">
        <f t="shared" si="3"/>
        <v>4</v>
      </c>
      <c r="F221" s="47" t="s">
        <v>641</v>
      </c>
      <c r="G221" s="48">
        <v>4</v>
      </c>
    </row>
    <row r="222" spans="2:7" ht="15">
      <c r="B222" s="10"/>
      <c r="C222" s="11" t="s">
        <v>374</v>
      </c>
      <c r="D222" s="9" t="s">
        <v>198</v>
      </c>
      <c r="E222" s="8">
        <f t="shared" si="3"/>
        <v>6</v>
      </c>
      <c r="F222" s="47">
        <v>6</v>
      </c>
      <c r="G222" s="48" t="s">
        <v>641</v>
      </c>
    </row>
    <row r="223" spans="2:7" ht="15">
      <c r="B223" s="10"/>
      <c r="C223" s="11" t="s">
        <v>511</v>
      </c>
      <c r="D223" s="9" t="s">
        <v>199</v>
      </c>
      <c r="E223" s="8">
        <f t="shared" si="3"/>
        <v>6</v>
      </c>
      <c r="F223" s="47" t="s">
        <v>641</v>
      </c>
      <c r="G223" s="48">
        <v>6</v>
      </c>
    </row>
    <row r="224" spans="2:7" ht="15">
      <c r="B224" s="10"/>
      <c r="C224" s="11" t="s">
        <v>620</v>
      </c>
      <c r="D224" s="9">
        <v>6020</v>
      </c>
      <c r="E224" s="8">
        <f t="shared" si="3"/>
        <v>2</v>
      </c>
      <c r="F224" s="47">
        <v>2</v>
      </c>
      <c r="G224" s="48" t="s">
        <v>641</v>
      </c>
    </row>
    <row r="225" spans="2:7" ht="15">
      <c r="B225" s="10"/>
      <c r="C225" s="11" t="s">
        <v>512</v>
      </c>
      <c r="D225" s="9" t="s">
        <v>200</v>
      </c>
      <c r="E225" s="8">
        <f t="shared" si="3"/>
        <v>3</v>
      </c>
      <c r="F225" s="47">
        <v>1</v>
      </c>
      <c r="G225" s="48">
        <v>2</v>
      </c>
    </row>
    <row r="226" spans="2:7" ht="15">
      <c r="B226" s="10"/>
      <c r="C226" s="11" t="s">
        <v>513</v>
      </c>
      <c r="D226" s="9" t="s">
        <v>201</v>
      </c>
      <c r="E226" s="8">
        <f t="shared" si="3"/>
        <v>459</v>
      </c>
      <c r="F226" s="47">
        <v>279.99999999999994</v>
      </c>
      <c r="G226" s="48">
        <v>179.00000000000006</v>
      </c>
    </row>
    <row r="227" spans="2:7" ht="15">
      <c r="B227" s="10"/>
      <c r="C227" s="11" t="s">
        <v>514</v>
      </c>
      <c r="D227" s="9" t="s">
        <v>202</v>
      </c>
      <c r="E227" s="8">
        <f t="shared" si="3"/>
        <v>0</v>
      </c>
      <c r="F227" s="47">
        <v>0</v>
      </c>
      <c r="G227" s="48">
        <v>0</v>
      </c>
    </row>
    <row r="228" spans="2:7" ht="15">
      <c r="B228" s="10"/>
      <c r="C228" s="11" t="s">
        <v>515</v>
      </c>
      <c r="D228" s="9" t="s">
        <v>203</v>
      </c>
      <c r="E228" s="8">
        <f t="shared" si="3"/>
        <v>13</v>
      </c>
      <c r="F228" s="47">
        <v>9</v>
      </c>
      <c r="G228" s="48">
        <v>4</v>
      </c>
    </row>
    <row r="229" spans="2:7" ht="15">
      <c r="B229" s="10"/>
      <c r="C229" s="11" t="s">
        <v>621</v>
      </c>
      <c r="D229" s="9">
        <v>6201</v>
      </c>
      <c r="E229" s="8">
        <f t="shared" si="3"/>
        <v>0</v>
      </c>
      <c r="F229" s="47">
        <v>0</v>
      </c>
      <c r="G229" s="48">
        <v>0</v>
      </c>
    </row>
    <row r="230" spans="2:7" ht="15">
      <c r="B230" s="10"/>
      <c r="C230" s="11" t="s">
        <v>516</v>
      </c>
      <c r="D230" s="9" t="s">
        <v>204</v>
      </c>
      <c r="E230" s="8">
        <f t="shared" si="3"/>
        <v>6</v>
      </c>
      <c r="F230" s="47">
        <v>6</v>
      </c>
      <c r="G230" s="48" t="s">
        <v>641</v>
      </c>
    </row>
    <row r="231" spans="2:7" ht="15">
      <c r="B231" s="10"/>
      <c r="C231" s="11" t="s">
        <v>622</v>
      </c>
      <c r="D231" s="9">
        <v>6311</v>
      </c>
      <c r="E231" s="8">
        <f t="shared" si="3"/>
        <v>0</v>
      </c>
      <c r="F231" s="47">
        <v>0</v>
      </c>
      <c r="G231" s="48">
        <v>0</v>
      </c>
    </row>
    <row r="232" spans="2:7" ht="15">
      <c r="B232" s="10"/>
      <c r="C232" s="11" t="s">
        <v>375</v>
      </c>
      <c r="D232" s="9" t="s">
        <v>205</v>
      </c>
      <c r="E232" s="8">
        <f t="shared" si="3"/>
        <v>0</v>
      </c>
      <c r="F232" s="47">
        <v>0</v>
      </c>
      <c r="G232" s="48">
        <v>0</v>
      </c>
    </row>
    <row r="233" spans="2:7" ht="15">
      <c r="B233" s="10"/>
      <c r="C233" s="11" t="s">
        <v>517</v>
      </c>
      <c r="D233" s="9">
        <v>6391</v>
      </c>
      <c r="E233" s="8">
        <f t="shared" si="3"/>
        <v>0</v>
      </c>
      <c r="F233" s="47">
        <v>0</v>
      </c>
      <c r="G233" s="48">
        <v>0</v>
      </c>
    </row>
    <row r="234" spans="2:7" ht="15">
      <c r="B234" s="10"/>
      <c r="C234" s="11" t="s">
        <v>518</v>
      </c>
      <c r="D234" s="9">
        <v>6399</v>
      </c>
      <c r="E234" s="8">
        <f t="shared" si="3"/>
        <v>0</v>
      </c>
      <c r="F234" s="47">
        <v>0</v>
      </c>
      <c r="G234" s="48">
        <v>0</v>
      </c>
    </row>
    <row r="235" spans="2:7" ht="19.5" customHeight="1">
      <c r="B235" s="5" t="s">
        <v>519</v>
      </c>
      <c r="C235" s="6" t="s">
        <v>520</v>
      </c>
      <c r="D235" s="7" t="s">
        <v>206</v>
      </c>
      <c r="E235" s="8">
        <f t="shared" si="3"/>
        <v>40</v>
      </c>
      <c r="F235" s="47">
        <v>40</v>
      </c>
      <c r="G235" s="48" t="s">
        <v>641</v>
      </c>
    </row>
    <row r="236" spans="2:7" ht="15">
      <c r="B236" s="10"/>
      <c r="C236" s="11" t="s">
        <v>635</v>
      </c>
      <c r="D236" s="9" t="s">
        <v>207</v>
      </c>
      <c r="E236" s="8">
        <f t="shared" si="3"/>
        <v>245.99999999999997</v>
      </c>
      <c r="F236" s="47">
        <v>226.99999999999997</v>
      </c>
      <c r="G236" s="48">
        <v>19</v>
      </c>
    </row>
    <row r="237" spans="2:7" ht="15">
      <c r="B237" s="10"/>
      <c r="C237" s="11" t="s">
        <v>521</v>
      </c>
      <c r="D237" s="9" t="s">
        <v>208</v>
      </c>
      <c r="E237" s="8">
        <f t="shared" si="3"/>
        <v>0</v>
      </c>
      <c r="F237" s="47">
        <v>0</v>
      </c>
      <c r="G237" s="48">
        <v>0</v>
      </c>
    </row>
    <row r="238" spans="2:7" ht="15">
      <c r="B238" s="10"/>
      <c r="C238" s="11" t="s">
        <v>522</v>
      </c>
      <c r="D238" s="9" t="s">
        <v>209</v>
      </c>
      <c r="E238" s="8">
        <f t="shared" si="3"/>
        <v>6</v>
      </c>
      <c r="F238" s="47">
        <v>4</v>
      </c>
      <c r="G238" s="48">
        <v>2</v>
      </c>
    </row>
    <row r="239" spans="2:7" ht="15">
      <c r="B239" s="10"/>
      <c r="C239" s="11" t="s">
        <v>523</v>
      </c>
      <c r="D239" s="9" t="s">
        <v>210</v>
      </c>
      <c r="E239" s="8">
        <f t="shared" si="3"/>
        <v>53</v>
      </c>
      <c r="F239" s="47">
        <v>28</v>
      </c>
      <c r="G239" s="48">
        <v>25</v>
      </c>
    </row>
    <row r="240" spans="2:7" ht="15">
      <c r="B240" s="10"/>
      <c r="C240" s="11" t="s">
        <v>524</v>
      </c>
      <c r="D240" s="9" t="s">
        <v>211</v>
      </c>
      <c r="E240" s="8">
        <f t="shared" si="3"/>
        <v>819</v>
      </c>
      <c r="F240" s="47">
        <v>784</v>
      </c>
      <c r="G240" s="48">
        <v>35</v>
      </c>
    </row>
    <row r="241" spans="2:7" ht="30">
      <c r="B241" s="10"/>
      <c r="C241" s="11" t="s">
        <v>525</v>
      </c>
      <c r="D241" s="9" t="s">
        <v>212</v>
      </c>
      <c r="E241" s="8">
        <f t="shared" si="3"/>
        <v>198.00000000000006</v>
      </c>
      <c r="F241" s="47">
        <v>96.00000000000004</v>
      </c>
      <c r="G241" s="48">
        <v>102</v>
      </c>
    </row>
    <row r="242" spans="2:7" ht="15">
      <c r="B242" s="10"/>
      <c r="C242" s="11" t="s">
        <v>526</v>
      </c>
      <c r="D242" s="9" t="s">
        <v>213</v>
      </c>
      <c r="E242" s="8">
        <f t="shared" si="3"/>
        <v>0</v>
      </c>
      <c r="F242" s="47">
        <v>0</v>
      </c>
      <c r="G242" s="48">
        <v>0</v>
      </c>
    </row>
    <row r="243" spans="2:7" ht="15">
      <c r="B243" s="10"/>
      <c r="C243" s="11" t="s">
        <v>527</v>
      </c>
      <c r="D243" s="9" t="s">
        <v>214</v>
      </c>
      <c r="E243" s="8">
        <f t="shared" si="3"/>
        <v>7</v>
      </c>
      <c r="F243" s="47">
        <v>7</v>
      </c>
      <c r="G243" s="48" t="s">
        <v>641</v>
      </c>
    </row>
    <row r="244" spans="2:7" ht="15">
      <c r="B244" s="10"/>
      <c r="C244" s="11" t="s">
        <v>623</v>
      </c>
      <c r="D244" s="9">
        <v>6520</v>
      </c>
      <c r="E244" s="8">
        <f t="shared" si="3"/>
        <v>0</v>
      </c>
      <c r="F244" s="47">
        <v>0</v>
      </c>
      <c r="G244" s="48">
        <v>0</v>
      </c>
    </row>
    <row r="245" spans="2:7" ht="15">
      <c r="B245" s="10"/>
      <c r="C245" s="11" t="s">
        <v>624</v>
      </c>
      <c r="D245" s="9">
        <v>6530</v>
      </c>
      <c r="E245" s="8">
        <f t="shared" si="3"/>
        <v>1</v>
      </c>
      <c r="F245" s="47" t="s">
        <v>641</v>
      </c>
      <c r="G245" s="48">
        <v>1</v>
      </c>
    </row>
    <row r="246" spans="2:7" ht="15">
      <c r="B246" s="10"/>
      <c r="C246" s="11" t="s">
        <v>528</v>
      </c>
      <c r="D246" s="9" t="s">
        <v>215</v>
      </c>
      <c r="E246" s="8">
        <f t="shared" si="3"/>
        <v>0</v>
      </c>
      <c r="F246" s="47">
        <v>0</v>
      </c>
      <c r="G246" s="48">
        <v>0</v>
      </c>
    </row>
    <row r="247" spans="2:7" ht="15">
      <c r="B247" s="10"/>
      <c r="C247" s="11" t="s">
        <v>607</v>
      </c>
      <c r="D247" s="9">
        <v>6612</v>
      </c>
      <c r="E247" s="8">
        <f>F247+G247</f>
        <v>0</v>
      </c>
      <c r="F247" s="47">
        <v>0</v>
      </c>
      <c r="G247" s="48">
        <v>0</v>
      </c>
    </row>
    <row r="248" spans="2:7" ht="15">
      <c r="B248" s="10"/>
      <c r="C248" s="11" t="s">
        <v>529</v>
      </c>
      <c r="D248" s="9" t="s">
        <v>216</v>
      </c>
      <c r="E248" s="8">
        <f t="shared" si="3"/>
        <v>0</v>
      </c>
      <c r="F248" s="47">
        <v>0</v>
      </c>
      <c r="G248" s="48">
        <v>0</v>
      </c>
    </row>
    <row r="249" spans="2:7" ht="15">
      <c r="B249" s="10"/>
      <c r="C249" s="11" t="s">
        <v>530</v>
      </c>
      <c r="D249" s="9" t="s">
        <v>217</v>
      </c>
      <c r="E249" s="8">
        <f t="shared" si="3"/>
        <v>0</v>
      </c>
      <c r="F249" s="47">
        <v>0</v>
      </c>
      <c r="G249" s="48">
        <v>0</v>
      </c>
    </row>
    <row r="250" spans="2:7" ht="19.5" customHeight="1">
      <c r="B250" s="34" t="s">
        <v>531</v>
      </c>
      <c r="C250" s="35" t="s">
        <v>532</v>
      </c>
      <c r="D250" s="36" t="s">
        <v>218</v>
      </c>
      <c r="E250" s="8">
        <f t="shared" si="3"/>
        <v>0</v>
      </c>
      <c r="F250" s="47">
        <v>0</v>
      </c>
      <c r="G250" s="48">
        <v>0</v>
      </c>
    </row>
    <row r="251" spans="2:7" ht="15">
      <c r="B251" s="10"/>
      <c r="C251" s="11" t="s">
        <v>533</v>
      </c>
      <c r="D251" s="9" t="s">
        <v>219</v>
      </c>
      <c r="E251" s="8">
        <f t="shared" si="3"/>
        <v>0</v>
      </c>
      <c r="F251" s="47">
        <v>0</v>
      </c>
      <c r="G251" s="48">
        <v>0</v>
      </c>
    </row>
    <row r="252" spans="2:7" ht="19.5" customHeight="1">
      <c r="B252" s="5" t="s">
        <v>534</v>
      </c>
      <c r="C252" s="6" t="s">
        <v>535</v>
      </c>
      <c r="D252" s="7" t="s">
        <v>220</v>
      </c>
      <c r="E252" s="8">
        <f t="shared" si="3"/>
        <v>5</v>
      </c>
      <c r="F252" s="47">
        <v>1</v>
      </c>
      <c r="G252" s="48">
        <v>4</v>
      </c>
    </row>
    <row r="253" spans="2:7" ht="15">
      <c r="B253" s="10"/>
      <c r="C253" s="11" t="s">
        <v>536</v>
      </c>
      <c r="D253" s="9" t="s">
        <v>221</v>
      </c>
      <c r="E253" s="8">
        <f t="shared" si="3"/>
        <v>0</v>
      </c>
      <c r="F253" s="47">
        <v>0</v>
      </c>
      <c r="G253" s="48">
        <v>0</v>
      </c>
    </row>
    <row r="254" spans="2:7" ht="15">
      <c r="B254" s="10"/>
      <c r="C254" s="11" t="s">
        <v>537</v>
      </c>
      <c r="D254" s="9" t="s">
        <v>222</v>
      </c>
      <c r="E254" s="8">
        <f t="shared" si="3"/>
        <v>0</v>
      </c>
      <c r="F254" s="47">
        <v>0</v>
      </c>
      <c r="G254" s="48">
        <v>0</v>
      </c>
    </row>
    <row r="255" spans="2:7" ht="15">
      <c r="B255" s="10"/>
      <c r="C255" s="11" t="s">
        <v>625</v>
      </c>
      <c r="D255" s="9">
        <v>7020</v>
      </c>
      <c r="E255" s="8">
        <f t="shared" si="3"/>
        <v>0</v>
      </c>
      <c r="F255" s="47">
        <v>0</v>
      </c>
      <c r="G255" s="48">
        <v>0</v>
      </c>
    </row>
    <row r="256" spans="2:7" ht="30">
      <c r="B256" s="10"/>
      <c r="C256" s="11" t="s">
        <v>538</v>
      </c>
      <c r="D256" s="9" t="s">
        <v>223</v>
      </c>
      <c r="E256" s="8">
        <f t="shared" si="3"/>
        <v>0</v>
      </c>
      <c r="F256" s="47">
        <v>0</v>
      </c>
      <c r="G256" s="48">
        <v>0</v>
      </c>
    </row>
    <row r="257" spans="2:7" ht="15">
      <c r="B257" s="10"/>
      <c r="C257" s="11" t="s">
        <v>626</v>
      </c>
      <c r="D257" s="9">
        <v>7120</v>
      </c>
      <c r="E257" s="8">
        <f t="shared" si="3"/>
        <v>0</v>
      </c>
      <c r="F257" s="47">
        <v>0</v>
      </c>
      <c r="G257" s="48">
        <v>0</v>
      </c>
    </row>
    <row r="258" spans="2:7" ht="30">
      <c r="B258" s="10"/>
      <c r="C258" s="11" t="s">
        <v>539</v>
      </c>
      <c r="D258" s="9" t="s">
        <v>224</v>
      </c>
      <c r="E258" s="8">
        <f t="shared" si="3"/>
        <v>0</v>
      </c>
      <c r="F258" s="47">
        <v>0</v>
      </c>
      <c r="G258" s="48">
        <v>0</v>
      </c>
    </row>
    <row r="259" spans="2:7" ht="15">
      <c r="B259" s="10"/>
      <c r="C259" s="11" t="s">
        <v>378</v>
      </c>
      <c r="D259" s="9" t="s">
        <v>225</v>
      </c>
      <c r="E259" s="8">
        <f t="shared" si="3"/>
        <v>0</v>
      </c>
      <c r="F259" s="47">
        <v>0</v>
      </c>
      <c r="G259" s="48">
        <v>0</v>
      </c>
    </row>
    <row r="260" spans="2:7" ht="15">
      <c r="B260" s="10"/>
      <c r="C260" s="11" t="s">
        <v>627</v>
      </c>
      <c r="D260" s="9">
        <v>7320</v>
      </c>
      <c r="E260" s="8">
        <f t="shared" si="3"/>
        <v>0</v>
      </c>
      <c r="F260" s="47">
        <v>0</v>
      </c>
      <c r="G260" s="48">
        <v>0</v>
      </c>
    </row>
    <row r="261" spans="2:7" ht="15">
      <c r="B261" s="10"/>
      <c r="C261" s="11" t="s">
        <v>377</v>
      </c>
      <c r="D261" s="9" t="s">
        <v>226</v>
      </c>
      <c r="E261" s="8">
        <f t="shared" si="3"/>
        <v>7</v>
      </c>
      <c r="F261" s="47">
        <v>7</v>
      </c>
      <c r="G261" s="48" t="s">
        <v>641</v>
      </c>
    </row>
    <row r="262" spans="2:7" ht="15">
      <c r="B262" s="10"/>
      <c r="C262" s="11" t="s">
        <v>540</v>
      </c>
      <c r="D262" s="9" t="s">
        <v>227</v>
      </c>
      <c r="E262" s="8">
        <f t="shared" si="3"/>
        <v>122.99999999999997</v>
      </c>
      <c r="F262" s="47">
        <v>104.99999999999997</v>
      </c>
      <c r="G262" s="48">
        <v>18</v>
      </c>
    </row>
    <row r="263" spans="2:7" ht="15">
      <c r="B263" s="10"/>
      <c r="C263" s="11" t="s">
        <v>541</v>
      </c>
      <c r="D263" s="9" t="s">
        <v>228</v>
      </c>
      <c r="E263" s="8">
        <f t="shared" si="3"/>
        <v>0</v>
      </c>
      <c r="F263" s="47">
        <v>0</v>
      </c>
      <c r="G263" s="48">
        <v>0</v>
      </c>
    </row>
    <row r="264" spans="2:7" ht="15">
      <c r="B264" s="25"/>
      <c r="C264" s="26" t="s">
        <v>376</v>
      </c>
      <c r="D264" s="13" t="s">
        <v>229</v>
      </c>
      <c r="E264" s="8">
        <f t="shared" si="3"/>
        <v>5</v>
      </c>
      <c r="F264" s="47">
        <v>5</v>
      </c>
      <c r="G264" s="48" t="s">
        <v>641</v>
      </c>
    </row>
    <row r="265" spans="2:7" ht="19.5" customHeight="1">
      <c r="B265" s="10" t="s">
        <v>542</v>
      </c>
      <c r="C265" s="11" t="s">
        <v>543</v>
      </c>
      <c r="D265" s="9" t="s">
        <v>230</v>
      </c>
      <c r="E265" s="8">
        <f aca="true" t="shared" si="4" ref="E265:E325">F265+G265</f>
        <v>25</v>
      </c>
      <c r="F265" s="47">
        <v>21</v>
      </c>
      <c r="G265" s="48">
        <v>4</v>
      </c>
    </row>
    <row r="266" spans="2:7" ht="15">
      <c r="B266" s="10"/>
      <c r="C266" s="11" t="s">
        <v>544</v>
      </c>
      <c r="D266" s="9" t="s">
        <v>231</v>
      </c>
      <c r="E266" s="8">
        <f t="shared" si="4"/>
        <v>0</v>
      </c>
      <c r="F266" s="47">
        <v>0</v>
      </c>
      <c r="G266" s="48">
        <v>0</v>
      </c>
    </row>
    <row r="267" spans="2:7" ht="15">
      <c r="B267" s="10"/>
      <c r="C267" s="11" t="s">
        <v>545</v>
      </c>
      <c r="D267" s="9" t="s">
        <v>232</v>
      </c>
      <c r="E267" s="8">
        <f t="shared" si="4"/>
        <v>61.999999999999986</v>
      </c>
      <c r="F267" s="47">
        <v>17.000000000000004</v>
      </c>
      <c r="G267" s="48">
        <v>44.999999999999986</v>
      </c>
    </row>
    <row r="268" spans="2:7" ht="15">
      <c r="B268" s="10"/>
      <c r="C268" s="11" t="s">
        <v>546</v>
      </c>
      <c r="D268" s="9" t="s">
        <v>233</v>
      </c>
      <c r="E268" s="8">
        <f t="shared" si="4"/>
        <v>832.0000000000002</v>
      </c>
      <c r="F268" s="47">
        <v>506.00000000000017</v>
      </c>
      <c r="G268" s="48">
        <v>326.0000000000001</v>
      </c>
    </row>
    <row r="269" spans="2:7" ht="30">
      <c r="B269" s="10"/>
      <c r="C269" s="11" t="s">
        <v>547</v>
      </c>
      <c r="D269" s="9" t="s">
        <v>234</v>
      </c>
      <c r="E269" s="8">
        <f t="shared" si="4"/>
        <v>99.00000000000003</v>
      </c>
      <c r="F269" s="47">
        <v>93.00000000000003</v>
      </c>
      <c r="G269" s="48">
        <v>6</v>
      </c>
    </row>
    <row r="270" spans="2:7" ht="30">
      <c r="B270" s="10"/>
      <c r="C270" s="11" t="s">
        <v>548</v>
      </c>
      <c r="D270" s="9" t="s">
        <v>235</v>
      </c>
      <c r="E270" s="8">
        <f t="shared" si="4"/>
        <v>0</v>
      </c>
      <c r="F270" s="47">
        <v>0</v>
      </c>
      <c r="G270" s="48">
        <v>0</v>
      </c>
    </row>
    <row r="271" spans="2:7" ht="15">
      <c r="B271" s="10"/>
      <c r="C271" s="11" t="s">
        <v>549</v>
      </c>
      <c r="D271" s="9" t="s">
        <v>236</v>
      </c>
      <c r="E271" s="8">
        <f t="shared" si="4"/>
        <v>17</v>
      </c>
      <c r="F271" s="47">
        <v>5</v>
      </c>
      <c r="G271" s="48">
        <v>12</v>
      </c>
    </row>
    <row r="272" spans="2:7" ht="15">
      <c r="B272" s="10"/>
      <c r="C272" s="11" t="s">
        <v>550</v>
      </c>
      <c r="D272" s="9" t="s">
        <v>237</v>
      </c>
      <c r="E272" s="8">
        <f t="shared" si="4"/>
        <v>0</v>
      </c>
      <c r="F272" s="47">
        <v>0</v>
      </c>
      <c r="G272" s="48">
        <v>0</v>
      </c>
    </row>
    <row r="273" spans="2:7" ht="15">
      <c r="B273" s="10"/>
      <c r="C273" s="11" t="s">
        <v>551</v>
      </c>
      <c r="D273" s="9" t="s">
        <v>238</v>
      </c>
      <c r="E273" s="8">
        <f t="shared" si="4"/>
        <v>0</v>
      </c>
      <c r="F273" s="47">
        <v>0</v>
      </c>
      <c r="G273" s="48">
        <v>0</v>
      </c>
    </row>
    <row r="274" spans="2:7" ht="15">
      <c r="B274" s="10"/>
      <c r="C274" s="11" t="s">
        <v>379</v>
      </c>
      <c r="D274" s="9">
        <v>7990</v>
      </c>
      <c r="E274" s="8">
        <f t="shared" si="4"/>
        <v>0</v>
      </c>
      <c r="F274" s="47">
        <v>0</v>
      </c>
      <c r="G274" s="48">
        <v>0</v>
      </c>
    </row>
    <row r="275" spans="2:7" ht="15">
      <c r="B275" s="10"/>
      <c r="C275" s="11" t="s">
        <v>552</v>
      </c>
      <c r="D275" s="9" t="s">
        <v>239</v>
      </c>
      <c r="E275" s="8">
        <f t="shared" si="4"/>
        <v>121</v>
      </c>
      <c r="F275" s="47">
        <v>121</v>
      </c>
      <c r="G275" s="48" t="s">
        <v>641</v>
      </c>
    </row>
    <row r="276" spans="2:7" ht="15">
      <c r="B276" s="10"/>
      <c r="C276" s="11" t="s">
        <v>553</v>
      </c>
      <c r="D276" s="9" t="s">
        <v>240</v>
      </c>
      <c r="E276" s="8">
        <f t="shared" si="4"/>
        <v>0</v>
      </c>
      <c r="F276" s="47">
        <v>0</v>
      </c>
      <c r="G276" s="48">
        <v>0</v>
      </c>
    </row>
    <row r="277" spans="2:7" ht="15">
      <c r="B277" s="10"/>
      <c r="C277" s="11" t="s">
        <v>554</v>
      </c>
      <c r="D277" s="9" t="s">
        <v>241</v>
      </c>
      <c r="E277" s="8">
        <f t="shared" si="4"/>
        <v>0</v>
      </c>
      <c r="F277" s="47">
        <v>0</v>
      </c>
      <c r="G277" s="48">
        <v>0</v>
      </c>
    </row>
    <row r="278" spans="2:7" ht="15">
      <c r="B278" s="10"/>
      <c r="C278" s="11" t="s">
        <v>609</v>
      </c>
      <c r="D278" s="9">
        <v>8129</v>
      </c>
      <c r="E278" s="8">
        <f t="shared" si="4"/>
        <v>0</v>
      </c>
      <c r="F278" s="47">
        <v>0</v>
      </c>
      <c r="G278" s="48">
        <v>0</v>
      </c>
    </row>
    <row r="279" spans="2:7" ht="15">
      <c r="B279" s="10"/>
      <c r="C279" s="11" t="s">
        <v>555</v>
      </c>
      <c r="D279" s="9" t="s">
        <v>242</v>
      </c>
      <c r="E279" s="8">
        <f t="shared" si="4"/>
        <v>74</v>
      </c>
      <c r="F279" s="47">
        <v>67</v>
      </c>
      <c r="G279" s="48">
        <v>7</v>
      </c>
    </row>
    <row r="280" spans="2:7" ht="30">
      <c r="B280" s="10"/>
      <c r="C280" s="11" t="s">
        <v>556</v>
      </c>
      <c r="D280" s="9" t="s">
        <v>243</v>
      </c>
      <c r="E280" s="8">
        <f t="shared" si="4"/>
        <v>77</v>
      </c>
      <c r="F280" s="47">
        <v>57.00000000000001</v>
      </c>
      <c r="G280" s="48">
        <v>20</v>
      </c>
    </row>
    <row r="281" spans="2:7" ht="15">
      <c r="B281" s="10"/>
      <c r="C281" s="11" t="s">
        <v>628</v>
      </c>
      <c r="D281" s="9">
        <v>8220</v>
      </c>
      <c r="E281" s="8">
        <f t="shared" si="4"/>
        <v>0</v>
      </c>
      <c r="F281" s="47">
        <v>0</v>
      </c>
      <c r="G281" s="48">
        <v>0</v>
      </c>
    </row>
    <row r="282" spans="2:7" ht="15">
      <c r="B282" s="10"/>
      <c r="C282" s="11" t="s">
        <v>629</v>
      </c>
      <c r="D282" s="9">
        <v>8230</v>
      </c>
      <c r="E282" s="8">
        <f t="shared" si="4"/>
        <v>0</v>
      </c>
      <c r="F282" s="47">
        <v>0</v>
      </c>
      <c r="G282" s="48">
        <v>0</v>
      </c>
    </row>
    <row r="283" spans="2:7" ht="15">
      <c r="B283" s="10"/>
      <c r="C283" s="11" t="s">
        <v>630</v>
      </c>
      <c r="D283" s="9">
        <v>8291</v>
      </c>
      <c r="E283" s="8">
        <f t="shared" si="4"/>
        <v>4</v>
      </c>
      <c r="F283" s="47">
        <v>4</v>
      </c>
      <c r="G283" s="48" t="s">
        <v>641</v>
      </c>
    </row>
    <row r="284" spans="2:7" ht="15">
      <c r="B284" s="10"/>
      <c r="C284" s="11" t="s">
        <v>557</v>
      </c>
      <c r="D284" s="9" t="s">
        <v>244</v>
      </c>
      <c r="E284" s="8">
        <f t="shared" si="4"/>
        <v>0</v>
      </c>
      <c r="F284" s="47">
        <v>0</v>
      </c>
      <c r="G284" s="48">
        <v>0</v>
      </c>
    </row>
    <row r="285" spans="2:7" ht="15">
      <c r="B285" s="10"/>
      <c r="C285" s="11" t="s">
        <v>380</v>
      </c>
      <c r="D285" s="9" t="s">
        <v>245</v>
      </c>
      <c r="E285" s="8">
        <f t="shared" si="4"/>
        <v>28</v>
      </c>
      <c r="F285" s="47">
        <v>11</v>
      </c>
      <c r="G285" s="48">
        <v>17</v>
      </c>
    </row>
    <row r="286" spans="2:7" ht="19.5" customHeight="1">
      <c r="B286" s="34" t="s">
        <v>558</v>
      </c>
      <c r="C286" s="35" t="s">
        <v>559</v>
      </c>
      <c r="D286" s="36" t="s">
        <v>246</v>
      </c>
      <c r="E286" s="8">
        <f t="shared" si="4"/>
        <v>4336</v>
      </c>
      <c r="F286" s="47">
        <v>3898</v>
      </c>
      <c r="G286" s="48">
        <v>438.00000000000006</v>
      </c>
    </row>
    <row r="287" spans="2:7" ht="15">
      <c r="B287" s="10"/>
      <c r="C287" s="11" t="s">
        <v>560</v>
      </c>
      <c r="D287" s="9" t="s">
        <v>247</v>
      </c>
      <c r="E287" s="8">
        <f t="shared" si="4"/>
        <v>2980.0000000000023</v>
      </c>
      <c r="F287" s="47">
        <v>2969.0000000000023</v>
      </c>
      <c r="G287" s="48">
        <v>11</v>
      </c>
    </row>
    <row r="288" spans="2:7" ht="15">
      <c r="B288" s="10"/>
      <c r="C288" s="11" t="s">
        <v>561</v>
      </c>
      <c r="D288" s="9" t="s">
        <v>248</v>
      </c>
      <c r="E288" s="8">
        <f t="shared" si="4"/>
        <v>125.99999999999999</v>
      </c>
      <c r="F288" s="47">
        <v>103.99999999999999</v>
      </c>
      <c r="G288" s="48">
        <v>22</v>
      </c>
    </row>
    <row r="289" spans="2:7" ht="15">
      <c r="B289" s="10"/>
      <c r="C289" s="11" t="s">
        <v>562</v>
      </c>
      <c r="D289" s="9" t="s">
        <v>249</v>
      </c>
      <c r="E289" s="8">
        <f t="shared" si="4"/>
        <v>85</v>
      </c>
      <c r="F289" s="47">
        <v>85</v>
      </c>
      <c r="G289" s="48" t="s">
        <v>641</v>
      </c>
    </row>
    <row r="290" spans="2:7" ht="15">
      <c r="B290" s="10"/>
      <c r="C290" s="11" t="s">
        <v>563</v>
      </c>
      <c r="D290" s="9" t="s">
        <v>250</v>
      </c>
      <c r="E290" s="8">
        <f t="shared" si="4"/>
        <v>0</v>
      </c>
      <c r="F290" s="47">
        <v>0</v>
      </c>
      <c r="G290" s="48">
        <v>0</v>
      </c>
    </row>
    <row r="291" spans="2:7" ht="15">
      <c r="B291" s="10"/>
      <c r="C291" s="11" t="s">
        <v>564</v>
      </c>
      <c r="D291" s="9" t="s">
        <v>251</v>
      </c>
      <c r="E291" s="8">
        <f t="shared" si="4"/>
        <v>0</v>
      </c>
      <c r="F291" s="47">
        <v>0</v>
      </c>
      <c r="G291" s="48">
        <v>0</v>
      </c>
    </row>
    <row r="292" spans="2:7" ht="15">
      <c r="B292" s="10"/>
      <c r="C292" s="11" t="s">
        <v>565</v>
      </c>
      <c r="D292" s="9" t="s">
        <v>252</v>
      </c>
      <c r="E292" s="8">
        <f t="shared" si="4"/>
        <v>653</v>
      </c>
      <c r="F292" s="47">
        <v>460.00000000000006</v>
      </c>
      <c r="G292" s="48">
        <v>193</v>
      </c>
    </row>
    <row r="293" spans="2:7" ht="15">
      <c r="B293" s="10"/>
      <c r="C293" s="11" t="s">
        <v>566</v>
      </c>
      <c r="D293" s="9" t="s">
        <v>253</v>
      </c>
      <c r="E293" s="8">
        <f t="shared" si="4"/>
        <v>0</v>
      </c>
      <c r="F293" s="47">
        <v>0</v>
      </c>
      <c r="G293" s="48">
        <v>0</v>
      </c>
    </row>
    <row r="294" spans="2:7" ht="19.5" customHeight="1">
      <c r="B294" s="5" t="s">
        <v>567</v>
      </c>
      <c r="C294" s="6" t="s">
        <v>568</v>
      </c>
      <c r="D294" s="7" t="s">
        <v>254</v>
      </c>
      <c r="E294" s="8">
        <f t="shared" si="4"/>
        <v>375.99999999999994</v>
      </c>
      <c r="F294" s="47">
        <v>355.99999999999994</v>
      </c>
      <c r="G294" s="48">
        <v>20</v>
      </c>
    </row>
    <row r="295" spans="2:7" ht="15">
      <c r="B295" s="10"/>
      <c r="C295" s="11" t="s">
        <v>636</v>
      </c>
      <c r="D295" s="9" t="s">
        <v>255</v>
      </c>
      <c r="E295" s="8">
        <f t="shared" si="4"/>
        <v>165</v>
      </c>
      <c r="F295" s="47">
        <v>146</v>
      </c>
      <c r="G295" s="48">
        <v>18.999999999999996</v>
      </c>
    </row>
    <row r="296" spans="2:7" ht="15">
      <c r="B296" s="10"/>
      <c r="C296" s="11" t="s">
        <v>569</v>
      </c>
      <c r="D296" s="9" t="s">
        <v>256</v>
      </c>
      <c r="E296" s="8">
        <f t="shared" si="4"/>
        <v>874.9999999999997</v>
      </c>
      <c r="F296" s="47">
        <v>743.9999999999997</v>
      </c>
      <c r="G296" s="48">
        <v>131.00000000000003</v>
      </c>
    </row>
    <row r="297" spans="2:7" ht="15">
      <c r="B297" s="10"/>
      <c r="C297" s="11" t="s">
        <v>570</v>
      </c>
      <c r="D297" s="9" t="s">
        <v>257</v>
      </c>
      <c r="E297" s="8">
        <f t="shared" si="4"/>
        <v>0</v>
      </c>
      <c r="F297" s="47">
        <v>0</v>
      </c>
      <c r="G297" s="48">
        <v>0</v>
      </c>
    </row>
    <row r="298" spans="2:7" ht="30">
      <c r="B298" s="10"/>
      <c r="C298" s="11" t="s">
        <v>571</v>
      </c>
      <c r="D298" s="9" t="s">
        <v>258</v>
      </c>
      <c r="E298" s="8">
        <f t="shared" si="4"/>
        <v>2</v>
      </c>
      <c r="F298" s="47">
        <v>2</v>
      </c>
      <c r="G298" s="48" t="s">
        <v>641</v>
      </c>
    </row>
    <row r="299" spans="2:7" ht="15">
      <c r="B299" s="10"/>
      <c r="C299" s="11" t="s">
        <v>572</v>
      </c>
      <c r="D299" s="9" t="s">
        <v>259</v>
      </c>
      <c r="E299" s="8">
        <f t="shared" si="4"/>
        <v>0</v>
      </c>
      <c r="F299" s="47">
        <v>0</v>
      </c>
      <c r="G299" s="48">
        <v>0</v>
      </c>
    </row>
    <row r="300" spans="2:7" ht="15">
      <c r="B300" s="10"/>
      <c r="C300" s="11" t="s">
        <v>573</v>
      </c>
      <c r="D300" s="9" t="s">
        <v>260</v>
      </c>
      <c r="E300" s="8">
        <f t="shared" si="4"/>
        <v>10</v>
      </c>
      <c r="F300" s="47">
        <v>10</v>
      </c>
      <c r="G300" s="48" t="s">
        <v>641</v>
      </c>
    </row>
    <row r="301" spans="2:7" ht="30">
      <c r="B301" s="10"/>
      <c r="C301" s="11" t="s">
        <v>574</v>
      </c>
      <c r="D301" s="9" t="s">
        <v>261</v>
      </c>
      <c r="E301" s="8">
        <f t="shared" si="4"/>
        <v>0</v>
      </c>
      <c r="F301" s="47">
        <v>0</v>
      </c>
      <c r="G301" s="48">
        <v>0</v>
      </c>
    </row>
    <row r="302" spans="2:7" ht="15">
      <c r="B302" s="25"/>
      <c r="C302" s="26" t="s">
        <v>575</v>
      </c>
      <c r="D302" s="13" t="s">
        <v>262</v>
      </c>
      <c r="E302" s="8">
        <f t="shared" si="4"/>
        <v>0</v>
      </c>
      <c r="F302" s="47">
        <v>0</v>
      </c>
      <c r="G302" s="48">
        <v>0</v>
      </c>
    </row>
    <row r="303" spans="2:7" ht="19.5" customHeight="1">
      <c r="B303" s="10" t="s">
        <v>576</v>
      </c>
      <c r="C303" s="11" t="s">
        <v>577</v>
      </c>
      <c r="D303" s="9" t="s">
        <v>263</v>
      </c>
      <c r="E303" s="8">
        <f t="shared" si="4"/>
        <v>265</v>
      </c>
      <c r="F303" s="47">
        <v>185</v>
      </c>
      <c r="G303" s="48">
        <v>80</v>
      </c>
    </row>
    <row r="304" spans="2:7" ht="15">
      <c r="B304" s="10"/>
      <c r="C304" s="11" t="s">
        <v>578</v>
      </c>
      <c r="D304" s="9" t="s">
        <v>264</v>
      </c>
      <c r="E304" s="8">
        <f t="shared" si="4"/>
        <v>8</v>
      </c>
      <c r="F304" s="47" t="s">
        <v>641</v>
      </c>
      <c r="G304" s="48">
        <v>8</v>
      </c>
    </row>
    <row r="305" spans="2:7" ht="30">
      <c r="B305" s="10"/>
      <c r="C305" s="11" t="s">
        <v>579</v>
      </c>
      <c r="D305" s="9" t="s">
        <v>265</v>
      </c>
      <c r="E305" s="8">
        <f t="shared" si="4"/>
        <v>0</v>
      </c>
      <c r="F305" s="47">
        <v>0</v>
      </c>
      <c r="G305" s="48">
        <v>0</v>
      </c>
    </row>
    <row r="306" spans="2:7" ht="15">
      <c r="B306" s="10"/>
      <c r="C306" s="11" t="s">
        <v>580</v>
      </c>
      <c r="D306" s="9" t="s">
        <v>266</v>
      </c>
      <c r="E306" s="8">
        <f t="shared" si="4"/>
        <v>0</v>
      </c>
      <c r="F306" s="47">
        <v>0</v>
      </c>
      <c r="G306" s="48">
        <v>0</v>
      </c>
    </row>
    <row r="307" spans="2:7" ht="15">
      <c r="B307" s="10"/>
      <c r="C307" s="11" t="s">
        <v>581</v>
      </c>
      <c r="D307" s="9" t="s">
        <v>267</v>
      </c>
      <c r="E307" s="8">
        <f t="shared" si="4"/>
        <v>4</v>
      </c>
      <c r="F307" s="47">
        <v>1</v>
      </c>
      <c r="G307" s="48">
        <v>3</v>
      </c>
    </row>
    <row r="308" spans="2:7" ht="15">
      <c r="B308" s="10"/>
      <c r="C308" s="11" t="s">
        <v>582</v>
      </c>
      <c r="D308" s="9" t="s">
        <v>268</v>
      </c>
      <c r="E308" s="8">
        <f t="shared" si="4"/>
        <v>0</v>
      </c>
      <c r="F308" s="47">
        <v>0</v>
      </c>
      <c r="G308" s="48">
        <v>0</v>
      </c>
    </row>
    <row r="309" spans="2:7" ht="15">
      <c r="B309" s="10"/>
      <c r="C309" s="11" t="s">
        <v>583</v>
      </c>
      <c r="D309" s="9" t="s">
        <v>269</v>
      </c>
      <c r="E309" s="8">
        <f t="shared" si="4"/>
        <v>3</v>
      </c>
      <c r="F309" s="47">
        <v>3</v>
      </c>
      <c r="G309" s="48" t="s">
        <v>641</v>
      </c>
    </row>
    <row r="310" spans="2:7" ht="15">
      <c r="B310" s="10"/>
      <c r="C310" s="11" t="s">
        <v>584</v>
      </c>
      <c r="D310" s="9" t="s">
        <v>270</v>
      </c>
      <c r="E310" s="8">
        <f t="shared" si="4"/>
        <v>1</v>
      </c>
      <c r="F310" s="47">
        <v>1</v>
      </c>
      <c r="G310" s="48" t="s">
        <v>641</v>
      </c>
    </row>
    <row r="311" spans="2:7" ht="15">
      <c r="B311" s="10"/>
      <c r="C311" s="11" t="s">
        <v>585</v>
      </c>
      <c r="D311" s="9" t="s">
        <v>271</v>
      </c>
      <c r="E311" s="8">
        <f t="shared" si="4"/>
        <v>58</v>
      </c>
      <c r="F311" s="47">
        <v>47</v>
      </c>
      <c r="G311" s="48">
        <v>11</v>
      </c>
    </row>
    <row r="312" spans="2:7" ht="15">
      <c r="B312" s="10"/>
      <c r="C312" s="11" t="s">
        <v>381</v>
      </c>
      <c r="D312" s="9" t="s">
        <v>272</v>
      </c>
      <c r="E312" s="8">
        <f t="shared" si="4"/>
        <v>0</v>
      </c>
      <c r="F312" s="47">
        <v>0</v>
      </c>
      <c r="G312" s="48">
        <v>0</v>
      </c>
    </row>
    <row r="313" spans="2:7" ht="19.5" customHeight="1">
      <c r="B313" s="5" t="s">
        <v>586</v>
      </c>
      <c r="C313" s="6" t="s">
        <v>587</v>
      </c>
      <c r="D313" s="7" t="s">
        <v>273</v>
      </c>
      <c r="E313" s="8">
        <f t="shared" si="4"/>
        <v>1</v>
      </c>
      <c r="F313" s="47">
        <v>1</v>
      </c>
      <c r="G313" s="48" t="s">
        <v>641</v>
      </c>
    </row>
    <row r="314" spans="2:7" ht="15">
      <c r="B314" s="10"/>
      <c r="C314" s="11" t="s">
        <v>588</v>
      </c>
      <c r="D314" s="9" t="s">
        <v>274</v>
      </c>
      <c r="E314" s="8">
        <f t="shared" si="4"/>
        <v>1</v>
      </c>
      <c r="F314" s="47" t="s">
        <v>641</v>
      </c>
      <c r="G314" s="48">
        <v>1</v>
      </c>
    </row>
    <row r="315" spans="2:7" ht="15">
      <c r="B315" s="10"/>
      <c r="C315" s="11" t="s">
        <v>589</v>
      </c>
      <c r="D315" s="9" t="s">
        <v>275</v>
      </c>
      <c r="E315" s="8">
        <f t="shared" si="4"/>
        <v>0</v>
      </c>
      <c r="F315" s="47">
        <v>0</v>
      </c>
      <c r="G315" s="48">
        <v>0</v>
      </c>
    </row>
    <row r="316" spans="2:7" ht="15">
      <c r="B316" s="10"/>
      <c r="C316" s="11" t="s">
        <v>590</v>
      </c>
      <c r="D316" s="9" t="s">
        <v>276</v>
      </c>
      <c r="E316" s="8">
        <f t="shared" si="4"/>
        <v>507.0000000000003</v>
      </c>
      <c r="F316" s="47">
        <v>469.0000000000003</v>
      </c>
      <c r="G316" s="48">
        <v>37.99999999999999</v>
      </c>
    </row>
    <row r="317" spans="2:7" ht="15">
      <c r="B317" s="10"/>
      <c r="C317" s="11" t="s">
        <v>591</v>
      </c>
      <c r="D317" s="9" t="s">
        <v>277</v>
      </c>
      <c r="E317" s="8">
        <f t="shared" si="4"/>
        <v>39</v>
      </c>
      <c r="F317" s="47">
        <v>39</v>
      </c>
      <c r="G317" s="48" t="s">
        <v>641</v>
      </c>
    </row>
    <row r="318" spans="2:7" ht="15">
      <c r="B318" s="10"/>
      <c r="C318" s="11" t="s">
        <v>592</v>
      </c>
      <c r="D318" s="9" t="s">
        <v>278</v>
      </c>
      <c r="E318" s="8">
        <f t="shared" si="4"/>
        <v>135</v>
      </c>
      <c r="F318" s="47">
        <v>108</v>
      </c>
      <c r="G318" s="48">
        <v>27</v>
      </c>
    </row>
    <row r="319" spans="2:7" ht="15">
      <c r="B319" s="10"/>
      <c r="C319" s="11" t="s">
        <v>593</v>
      </c>
      <c r="D319" s="9" t="s">
        <v>279</v>
      </c>
      <c r="E319" s="8">
        <f t="shared" si="4"/>
        <v>2</v>
      </c>
      <c r="F319" s="47">
        <v>2</v>
      </c>
      <c r="G319" s="48" t="s">
        <v>641</v>
      </c>
    </row>
    <row r="320" spans="2:7" ht="15">
      <c r="B320" s="10"/>
      <c r="C320" s="11" t="s">
        <v>594</v>
      </c>
      <c r="D320" s="9" t="s">
        <v>280</v>
      </c>
      <c r="E320" s="8">
        <f t="shared" si="4"/>
        <v>123.00000000000004</v>
      </c>
      <c r="F320" s="47">
        <v>118.00000000000004</v>
      </c>
      <c r="G320" s="48">
        <v>5</v>
      </c>
    </row>
    <row r="321" spans="2:7" ht="15">
      <c r="B321" s="10"/>
      <c r="C321" s="11" t="s">
        <v>595</v>
      </c>
      <c r="D321" s="9" t="s">
        <v>281</v>
      </c>
      <c r="E321" s="8">
        <f t="shared" si="4"/>
        <v>335.99999999999994</v>
      </c>
      <c r="F321" s="47">
        <v>317.99999999999994</v>
      </c>
      <c r="G321" s="48">
        <v>18</v>
      </c>
    </row>
    <row r="322" spans="2:7" ht="15">
      <c r="B322" s="10"/>
      <c r="C322" s="11" t="s">
        <v>596</v>
      </c>
      <c r="D322" s="9" t="s">
        <v>282</v>
      </c>
      <c r="E322" s="8">
        <f t="shared" si="4"/>
        <v>45</v>
      </c>
      <c r="F322" s="47">
        <v>45</v>
      </c>
      <c r="G322" s="48" t="s">
        <v>641</v>
      </c>
    </row>
    <row r="323" spans="2:7" ht="15">
      <c r="B323" s="10"/>
      <c r="C323" s="11" t="s">
        <v>597</v>
      </c>
      <c r="D323" s="9" t="s">
        <v>283</v>
      </c>
      <c r="E323" s="8">
        <f t="shared" si="4"/>
        <v>1</v>
      </c>
      <c r="F323" s="47">
        <v>1</v>
      </c>
      <c r="G323" s="48" t="s">
        <v>641</v>
      </c>
    </row>
    <row r="324" spans="2:7" ht="15">
      <c r="B324" s="10"/>
      <c r="C324" s="11" t="s">
        <v>598</v>
      </c>
      <c r="D324" s="9" t="s">
        <v>284</v>
      </c>
      <c r="E324" s="8">
        <f t="shared" si="4"/>
        <v>0</v>
      </c>
      <c r="F324" s="47">
        <v>0</v>
      </c>
      <c r="G324" s="48">
        <v>0</v>
      </c>
    </row>
    <row r="325" spans="2:7" ht="15">
      <c r="B325" s="10"/>
      <c r="C325" s="11" t="s">
        <v>599</v>
      </c>
      <c r="D325" s="9" t="s">
        <v>285</v>
      </c>
      <c r="E325" s="8">
        <f t="shared" si="4"/>
        <v>393.99999999999994</v>
      </c>
      <c r="F325" s="47">
        <v>372.99999999999994</v>
      </c>
      <c r="G325" s="48">
        <v>21</v>
      </c>
    </row>
    <row r="326" spans="2:7" ht="15">
      <c r="B326" s="10"/>
      <c r="C326" s="11" t="s">
        <v>600</v>
      </c>
      <c r="D326" s="9" t="s">
        <v>286</v>
      </c>
      <c r="E326" s="8">
        <f>F326+G326</f>
        <v>60</v>
      </c>
      <c r="F326" s="47">
        <v>16</v>
      </c>
      <c r="G326" s="48">
        <v>44</v>
      </c>
    </row>
    <row r="327" spans="2:7" ht="15">
      <c r="B327" s="28"/>
      <c r="C327" s="11" t="s">
        <v>601</v>
      </c>
      <c r="D327" s="14" t="s">
        <v>287</v>
      </c>
      <c r="E327" s="8">
        <f>F327+G327</f>
        <v>1713</v>
      </c>
      <c r="F327" s="47">
        <v>544.0000000000001</v>
      </c>
      <c r="G327" s="48">
        <v>1169</v>
      </c>
    </row>
    <row r="328" spans="2:7" ht="15">
      <c r="B328" s="28"/>
      <c r="C328" s="11" t="s">
        <v>602</v>
      </c>
      <c r="D328" s="14" t="s">
        <v>288</v>
      </c>
      <c r="E328" s="8">
        <f>F328+G328</f>
        <v>30.000000000000004</v>
      </c>
      <c r="F328" s="47">
        <v>18.000000000000004</v>
      </c>
      <c r="G328" s="48">
        <v>12</v>
      </c>
    </row>
    <row r="329" spans="2:7" ht="15">
      <c r="B329" s="29"/>
      <c r="C329" s="30" t="s">
        <v>603</v>
      </c>
      <c r="D329" s="18" t="s">
        <v>289</v>
      </c>
      <c r="E329" s="19">
        <f>F329+G329</f>
        <v>164</v>
      </c>
      <c r="F329" s="53">
        <v>152</v>
      </c>
      <c r="G329" s="54">
        <v>12</v>
      </c>
    </row>
    <row r="330" spans="2:3" ht="15">
      <c r="B330" s="31" t="s">
        <v>608</v>
      </c>
      <c r="C330" s="32"/>
    </row>
    <row r="331" ht="15">
      <c r="B331" s="33" t="s">
        <v>605</v>
      </c>
    </row>
  </sheetData>
  <sheetProtection/>
  <mergeCells count="3">
    <mergeCell ref="E5:G5"/>
    <mergeCell ref="D5:D6"/>
    <mergeCell ref="B5:C6"/>
  </mergeCells>
  <printOptions/>
  <pageMargins left="0.3937007874015748" right="0.1968503937007874" top="0.5905511811023623" bottom="0.3937007874015748" header="0.5905511811023623" footer="0.31496062992125984"/>
  <pageSetup firstPageNumber="39" useFirstPageNumber="1" horizontalDpi="300" verticalDpi="300" orientation="portrait" paperSize="9" r:id="rId1"/>
  <headerFooter alignWithMargins="0">
    <oddHeader xml:space="preserve">&amp;R(&amp;P-38/&amp;N) </oddHeader>
    <oddFooter>&amp;C&amp;"Arial Unicode MS,標準"IV-2-&amp;P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2015-03-31T08:19:07Z</cp:lastPrinted>
  <dcterms:created xsi:type="dcterms:W3CDTF">2009-05-05T14:52:36Z</dcterms:created>
  <dcterms:modified xsi:type="dcterms:W3CDTF">2015-08-17T01:40:50Z</dcterms:modified>
  <cp:category/>
  <cp:version/>
  <cp:contentType/>
  <cp:contentStatus/>
</cp:coreProperties>
</file>