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10" activeTab="0"/>
  </bookViews>
  <sheets>
    <sheet name="01 Banteay Meanchey" sheetId="1" r:id="rId1"/>
    <sheet name="02 Battambang" sheetId="2" r:id="rId2"/>
    <sheet name="03 Kampong Cham" sheetId="3" r:id="rId3"/>
    <sheet name="04 Kampong Chhnang" sheetId="4" r:id="rId4"/>
    <sheet name="05 Kampong Speu" sheetId="5" r:id="rId5"/>
    <sheet name="06 Kampong Thom" sheetId="6" r:id="rId6"/>
    <sheet name="07 Kampot" sheetId="7" r:id="rId7"/>
    <sheet name="08 Kandal" sheetId="8" r:id="rId8"/>
    <sheet name="09 Koh Kong" sheetId="9" r:id="rId9"/>
    <sheet name="10 Kratie" sheetId="10" r:id="rId10"/>
    <sheet name="11 Mondul Kiri" sheetId="11" r:id="rId11"/>
    <sheet name="12 Phnom Penh" sheetId="12" r:id="rId12"/>
    <sheet name="13 Preah Vihear" sheetId="13" r:id="rId13"/>
    <sheet name="14 Prey Veng" sheetId="14" r:id="rId14"/>
    <sheet name="15 Pursat" sheetId="15" r:id="rId15"/>
    <sheet name="16 Ratanak Kiri" sheetId="16" r:id="rId16"/>
    <sheet name="17 Siem Reap" sheetId="17" r:id="rId17"/>
    <sheet name="18 Preah Sihanouk" sheetId="18" r:id="rId18"/>
    <sheet name="19 Stung Treng" sheetId="19" r:id="rId19"/>
    <sheet name="20 Svay Rieng" sheetId="20" r:id="rId20"/>
    <sheet name="21 Takeo" sheetId="21" r:id="rId21"/>
    <sheet name="22 Otdar Meanchey" sheetId="22" r:id="rId22"/>
    <sheet name="23 Kep" sheetId="23" r:id="rId23"/>
    <sheet name="24 Pailin" sheetId="24" r:id="rId24"/>
  </sheets>
  <definedNames>
    <definedName name="_xlnm.Print_Area" localSheetId="0">'01 Banteay Meanchey'!$A$1:$H$32</definedName>
    <definedName name="_xlnm.Print_Area" localSheetId="1">'02 Battambang'!$A$1:$G$32</definedName>
    <definedName name="_xlnm.Print_Area" localSheetId="2">'03 Kampong Cham'!$A$1:$G$32</definedName>
    <definedName name="_xlnm.Print_Area" localSheetId="3">'04 Kampong Chhnang'!$A$1:$G$32</definedName>
    <definedName name="_xlnm.Print_Area" localSheetId="4">'05 Kampong Speu'!$A$1:$G$32</definedName>
    <definedName name="_xlnm.Print_Area" localSheetId="5">'06 Kampong Thom'!$A$1:$G$32</definedName>
    <definedName name="_xlnm.Print_Area" localSheetId="6">'07 Kampot'!$A$1:$G$32</definedName>
    <definedName name="_xlnm.Print_Area" localSheetId="7">'08 Kandal'!$A$1:$G$32</definedName>
    <definedName name="_xlnm.Print_Area" localSheetId="8">'09 Koh Kong'!$A$1:$G$32</definedName>
    <definedName name="_xlnm.Print_Area" localSheetId="9">'10 Kratie'!$A$1:$G$32</definedName>
    <definedName name="_xlnm.Print_Area" localSheetId="10">'11 Mondul Kiri'!$A$1:$G$32</definedName>
    <definedName name="_xlnm.Print_Area" localSheetId="11">'12 Phnom Penh'!$A$1:$G$32</definedName>
    <definedName name="_xlnm.Print_Area" localSheetId="12">'13 Preah Vihear'!$A$1:$G$32</definedName>
    <definedName name="_xlnm.Print_Area" localSheetId="13">'14 Prey Veng'!$A$1:$G$32</definedName>
    <definedName name="_xlnm.Print_Area" localSheetId="14">'15 Pursat'!$A$1:$G$32</definedName>
    <definedName name="_xlnm.Print_Area" localSheetId="15">'16 Ratanak Kiri'!$A$1:$G$32</definedName>
    <definedName name="_xlnm.Print_Area" localSheetId="16">'17 Siem Reap'!$A$1:$G$32</definedName>
    <definedName name="_xlnm.Print_Area" localSheetId="17">'18 Preah Sihanouk'!$A$1:$G$32</definedName>
    <definedName name="_xlnm.Print_Area" localSheetId="18">'19 Stung Treng'!$A$1:$G$32</definedName>
    <definedName name="_xlnm.Print_Area" localSheetId="19">'20 Svay Rieng'!$A$1:$G$32</definedName>
    <definedName name="_xlnm.Print_Area" localSheetId="20">'21 Takeo'!$A$1:$G$32</definedName>
    <definedName name="_xlnm.Print_Area" localSheetId="21">'22 Otdar Meanchey'!$A$1:$G$32</definedName>
    <definedName name="_xlnm.Print_Area" localSheetId="22">'23 Kep'!$A$1:$G$32</definedName>
    <definedName name="_xlnm.Print_Area" localSheetId="23">'24 Pailin'!$A$1:$G$32</definedName>
  </definedNames>
  <calcPr fullCalcOnLoad="1"/>
</workbook>
</file>

<file path=xl/sharedStrings.xml><?xml version="1.0" encoding="utf-8"?>
<sst xmlns="http://schemas.openxmlformats.org/spreadsheetml/2006/main" count="1200" uniqueCount="126">
  <si>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</si>
  <si>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</si>
  <si>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</si>
  <si>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</si>
  <si>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</si>
  <si>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</si>
  <si>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</si>
  <si>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</si>
  <si>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</si>
  <si>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</si>
  <si>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</si>
  <si>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</si>
  <si>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</si>
  <si>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</si>
  <si>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</si>
  <si>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</si>
  <si>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</si>
  <si>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</si>
  <si>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</si>
  <si>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Table 5-3-24. Number of Persons Engaged by Section of Industrial Classifications</t>
  </si>
  <si>
    <t xml:space="preserve">                     and Sex - 24 Pailin (2009)</t>
  </si>
  <si>
    <t>(persons engaged)</t>
  </si>
  <si>
    <t>Section of ISIC Rev.4  1)</t>
  </si>
  <si>
    <t>Number of Persons Engaged</t>
  </si>
  <si>
    <t>Both Sexes</t>
  </si>
  <si>
    <t>Male</t>
  </si>
  <si>
    <t>Female</t>
  </si>
  <si>
    <t>Total  2)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</si>
  <si>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</si>
  <si>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</si>
  <si>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</si>
  <si>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</si>
  <si>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</si>
  <si>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</si>
  <si>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</si>
  <si>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</si>
  <si>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</si>
  <si>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</si>
  <si>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</si>
  <si>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</si>
  <si>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</si>
  <si>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</si>
  <si>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</si>
  <si>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</si>
  <si>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</si>
  <si>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</si>
  <si>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extraterritorial organizations and bodies</t>
  </si>
  <si>
    <t xml:space="preserve">1) ISIC stands for International Standard Industrial Classifications.  </t>
  </si>
  <si>
    <t>2) Establishments which belong to Section A and T of ISIC Rer.4 were not surveyed.</t>
  </si>
  <si>
    <t>Note: Including "Number of Persons Engaged not reported".</t>
  </si>
  <si>
    <t>Table 5-3-23. Number of Persons Engaged by Section of Industrial Classifications</t>
  </si>
  <si>
    <t xml:space="preserve">                     and Sex - 23 Kep (2009)</t>
  </si>
  <si>
    <t>(persons engaged)</t>
  </si>
  <si>
    <t>Section of ISIC Rev.4  1)</t>
  </si>
  <si>
    <t>Number of Persons Engaged</t>
  </si>
  <si>
    <t>Both Sexes</t>
  </si>
  <si>
    <t>Male</t>
  </si>
  <si>
    <t>Female</t>
  </si>
  <si>
    <t>Total  2)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</si>
  <si>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</si>
  <si>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</si>
  <si>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</si>
  <si>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</si>
  <si>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</si>
  <si>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</si>
  <si>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</si>
  <si>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</si>
  <si>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</si>
  <si>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</si>
  <si>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</si>
  <si>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</si>
  <si>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</si>
  <si>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</si>
  <si>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</si>
  <si>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</si>
  <si>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</si>
  <si>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</si>
  <si>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extraterritorial organizations and bodies</t>
  </si>
  <si>
    <t xml:space="preserve">1) ISIC stands for International Standard Industrial Classifications.  </t>
  </si>
  <si>
    <t>2) Establishments which belong to Section A and T of ISIC Rer.4 were not surveyed.</t>
  </si>
  <si>
    <t>Note: Including "Number of Persons Engaged not reported".</t>
  </si>
  <si>
    <t>Table 5-3-22. Number of Persons Engaged by Section of Industrial Classifications</t>
  </si>
  <si>
    <t xml:space="preserve">                     and Sex - 22 Otdar Meanchey (2009)</t>
  </si>
  <si>
    <r>
      <t>2) Establishments which belong t</t>
    </r>
    <r>
      <rPr>
        <sz val="10"/>
        <color indexed="63"/>
        <rFont val="Arial Unicode MS"/>
        <family val="3"/>
      </rPr>
      <t>o Section A and T of ISIC Rer.4 were not surveyed.</t>
    </r>
  </si>
  <si>
    <t>Table 5-3-21. Number of Persons Engaged by Section of Industrial Classifications</t>
  </si>
  <si>
    <t xml:space="preserve">                     and Sex - 21 Takeo (2009)</t>
  </si>
  <si>
    <t>Table 5-3-20. Number of Persons Engaged by Section of Industrial Classifications</t>
  </si>
  <si>
    <t xml:space="preserve">                     and Sex - 20 Svay Rieng (2009)</t>
  </si>
  <si>
    <t>Table 5-3-19. Number of Persons Engaged by Section of Industrial Classifications</t>
  </si>
  <si>
    <t xml:space="preserve">                     and Sex - 19 Stung Treng (2009)</t>
  </si>
  <si>
    <t>Table 5-3-18. Number of Persons Engaged by Section of Industrial Classifications</t>
  </si>
  <si>
    <t xml:space="preserve">                     and Sex - 18 Preah Sihanouk (2009)</t>
  </si>
  <si>
    <t>Table 5-3-17. Number of Persons Engaged by Section of Industrial Classifications</t>
  </si>
  <si>
    <t xml:space="preserve">                     and Sex - 17 Siem Reap (2009)</t>
  </si>
  <si>
    <t>Table 5-3-16. Number of Persons Engaged by Section of Industrial Classifications</t>
  </si>
  <si>
    <t xml:space="preserve">                     and Sex  - 16 Ratanak Kiri (2009)</t>
  </si>
  <si>
    <t>Table 5-3-15. Number of Persons Engaged by Section of Industrial Classifications</t>
  </si>
  <si>
    <t xml:space="preserve">                     and Sex - 15 Pursat (2009)</t>
  </si>
  <si>
    <t>Table 5-3-14. Number of Persons Engaged by Section of Industrial Classifications</t>
  </si>
  <si>
    <t xml:space="preserve">                     and Sex - 14 Prey Veng (2009)</t>
  </si>
  <si>
    <t>Table 5-3-13. Number of Persons Engaged by Section of Industrial Classifications</t>
  </si>
  <si>
    <t xml:space="preserve">                     and Sex - 13 Preah Vihear (2009)</t>
  </si>
  <si>
    <t>Table 5-3-12. Number of Persons Engaged by Section of Industrial Classifications</t>
  </si>
  <si>
    <t xml:space="preserve">                     and Sex - 12 Phnom Penh (2009)</t>
  </si>
  <si>
    <t>Table 5-3-11. Number of Persons Engaged by Section of Industrial Classifications</t>
  </si>
  <si>
    <t xml:space="preserve">                     and Sex - 11 Mondul Kiri (2009)</t>
  </si>
  <si>
    <t>Table 5-3-10. Number of Persons Engaged by Section of Industrial Classifications</t>
  </si>
  <si>
    <t xml:space="preserve">                     and Sex - 10 Kratie (2009)</t>
  </si>
  <si>
    <t>Table 5-3-09. Number of Persons Engaged by Section of Industrial Classifications</t>
  </si>
  <si>
    <t xml:space="preserve">                     and Sex - 09 Koh Kong (2009)</t>
  </si>
  <si>
    <t>Table 5-3-08. Number of Persons Engaged by Section of Industrial Classifications</t>
  </si>
  <si>
    <t xml:space="preserve">                     and Sex - 08 Kandal (2009)</t>
  </si>
  <si>
    <t>Table 5-3-07. Number of Persons Engaged by Section of Industrial Classifications</t>
  </si>
  <si>
    <t xml:space="preserve">                     and Sex - 07 Kampot (2009)</t>
  </si>
  <si>
    <t>Table 5-3-06. Number of Persons Engaged by Section of Industrial Classifications</t>
  </si>
  <si>
    <t xml:space="preserve">                     and Sex - 06 Kampong Thom (2009)</t>
  </si>
  <si>
    <t>Table 5-3-05. Number of Persons Engaged by Section of Industrial Classifications</t>
  </si>
  <si>
    <t xml:space="preserve">                     and Sex - 05 Kampong Speu (2009)</t>
  </si>
  <si>
    <t>Table 5-3-04. Number of Persons Engaged by Section of Industrial Classifications</t>
  </si>
  <si>
    <t xml:space="preserve">                     and Sex - 04 Kampong Chhnang (2009)</t>
  </si>
  <si>
    <t>Table 5-3-03. Number of Persons Engaged by Section of Industrial Classifications</t>
  </si>
  <si>
    <t xml:space="preserve">                     and Sex - 03 Kampong Cham (2009)</t>
  </si>
  <si>
    <t>Table 5-3-02. Number of Persons Engaged by Section of Industrial Classifications</t>
  </si>
  <si>
    <t xml:space="preserve">                     and Sex - 02 Battambang (2009)</t>
  </si>
  <si>
    <t>Table 5-3-01. Number of Persons Engaged by Section of Industrial Classifications</t>
  </si>
  <si>
    <t xml:space="preserve">                     and Sex - 01 Banteay Meanchey (2009)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</si>
</sst>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#,##0_ "/>
  </numFmts>
  <fonts count="39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 Unicode MS"/>
      <family val="3"/>
    </font>
    <font>
      <sz val="10"/>
      <color indexed="63"/>
      <name val="Arial Unicode MS"/>
      <family val="3"/>
    </font>
    <font>
      <sz val="11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86" fontId="3" fillId="0" borderId="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186" fontId="3" fillId="0" borderId="13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6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top"/>
      <protection/>
    </xf>
    <xf numFmtId="0" fontId="3" fillId="0" borderId="11" xfId="63" applyFont="1" applyFill="1" applyBorder="1" applyAlignment="1">
      <alignment horizontal="center" vertical="top"/>
      <protection/>
    </xf>
    <xf numFmtId="186" fontId="3" fillId="0" borderId="0" xfId="63" applyNumberFormat="1" applyFont="1" applyFill="1" applyBorder="1" applyAlignment="1">
      <alignment horizontal="right" vertical="center"/>
      <protection/>
    </xf>
    <xf numFmtId="186" fontId="3" fillId="0" borderId="11" xfId="63" applyNumberFormat="1" applyFont="1" applyFill="1" applyBorder="1" applyAlignment="1">
      <alignment horizontal="right" vertical="center"/>
      <protection/>
    </xf>
    <xf numFmtId="186" fontId="3" fillId="0" borderId="12" xfId="0" applyNumberFormat="1" applyFont="1" applyBorder="1" applyAlignment="1">
      <alignment horizontal="right" vertical="center"/>
    </xf>
    <xf numFmtId="186" fontId="3" fillId="0" borderId="1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60" applyFont="1" applyFill="1" applyBorder="1" applyAlignment="1">
      <alignment horizontal="right" vertical="center" wrapText="1"/>
      <protection/>
    </xf>
    <xf numFmtId="0" fontId="3" fillId="0" borderId="11" xfId="60" applyFont="1" applyFill="1" applyBorder="1" applyAlignment="1">
      <alignment horizontal="right" vertical="center" wrapText="1"/>
      <protection/>
    </xf>
    <xf numFmtId="0" fontId="3" fillId="0" borderId="13" xfId="60" applyFont="1" applyFill="1" applyBorder="1" applyAlignment="1">
      <alignment horizontal="right" vertical="center" wrapText="1"/>
      <protection/>
    </xf>
    <xf numFmtId="0" fontId="3" fillId="0" borderId="14" xfId="60" applyFont="1" applyFill="1" applyBorder="1" applyAlignment="1">
      <alignment horizontal="right" vertical="center" wrapText="1"/>
      <protection/>
    </xf>
    <xf numFmtId="186" fontId="3" fillId="0" borderId="0" xfId="62" applyNumberFormat="1" applyFont="1" applyFill="1" applyBorder="1" applyAlignment="1">
      <alignment vertical="center"/>
      <protection/>
    </xf>
    <xf numFmtId="186" fontId="3" fillId="0" borderId="11" xfId="62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0" xfId="61" applyFont="1" applyFill="1" applyBorder="1" applyAlignment="1">
      <alignment horizontal="center"/>
      <protection/>
    </xf>
    <xf numFmtId="0" fontId="5" fillId="0" borderId="0" xfId="61" applyFont="1" applyFill="1" applyBorder="1" applyAlignment="1">
      <alignment wrapText="1"/>
      <protection/>
    </xf>
    <xf numFmtId="0" fontId="5" fillId="0" borderId="0" xfId="61" applyFont="1" applyFill="1" applyBorder="1" applyAlignment="1">
      <alignment horizontal="right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 Kampong Thom" xfId="60"/>
    <cellStyle name="標準_12 Phnom Penh" xfId="61"/>
    <cellStyle name="標準_16 Ratanak Kiri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3.7109375" style="2" customWidth="1"/>
    <col min="9" max="16384" width="9.140625" style="2" customWidth="1"/>
  </cols>
  <sheetData>
    <row r="2" spans="2:7" ht="15">
      <c r="B2" s="33" t="s">
        <v>124</v>
      </c>
      <c r="C2" s="33"/>
      <c r="D2" s="33"/>
      <c r="E2" s="33"/>
      <c r="F2" s="33"/>
      <c r="G2" s="1"/>
    </row>
    <row r="3" spans="2:7" ht="15">
      <c r="B3" s="33" t="s">
        <v>125</v>
      </c>
      <c r="C3" s="33"/>
      <c r="D3" s="33"/>
      <c r="E3" s="33"/>
      <c r="F3" s="33"/>
      <c r="G3" s="1"/>
    </row>
    <row r="4" spans="2:7" ht="15">
      <c r="B4" s="33"/>
      <c r="C4" s="33"/>
      <c r="D4" s="33"/>
      <c r="E4" s="33"/>
      <c r="F4" s="16" t="s">
        <v>52</v>
      </c>
      <c r="G4" s="1"/>
    </row>
    <row r="5" spans="2:6" ht="15">
      <c r="B5" s="38" t="s">
        <v>53</v>
      </c>
      <c r="C5" s="39"/>
      <c r="D5" s="42" t="s">
        <v>54</v>
      </c>
      <c r="E5" s="43"/>
      <c r="F5" s="44"/>
    </row>
    <row r="6" spans="2:6" ht="30" customHeight="1">
      <c r="B6" s="40"/>
      <c r="C6" s="41"/>
      <c r="D6" s="11" t="s">
        <v>55</v>
      </c>
      <c r="E6" s="17" t="s">
        <v>56</v>
      </c>
      <c r="F6" s="18" t="s">
        <v>57</v>
      </c>
    </row>
    <row r="7" spans="2:6" ht="6.75" customHeight="1">
      <c r="B7" s="14"/>
      <c r="C7" s="34"/>
      <c r="D7" s="3"/>
      <c r="E7" s="19"/>
      <c r="F7" s="20"/>
    </row>
    <row r="8" spans="2:6" ht="15">
      <c r="B8" s="4" t="s">
        <v>58</v>
      </c>
      <c r="C8" s="12"/>
      <c r="D8" s="21">
        <f>SUM(D10:D28)</f>
        <v>53042</v>
      </c>
      <c r="E8" s="21">
        <f>SUM(E10:E28)</f>
        <v>27667</v>
      </c>
      <c r="F8" s="22">
        <f>SUM(F10:F28)</f>
        <v>25375</v>
      </c>
    </row>
    <row r="9" spans="2:6" ht="6.75" customHeight="1">
      <c r="B9" s="4"/>
      <c r="C9" s="12"/>
      <c r="D9" s="21"/>
      <c r="E9" s="21"/>
      <c r="F9" s="22"/>
    </row>
    <row r="10" spans="2:6" ht="15">
      <c r="B10" s="4" t="s">
        <v>0</v>
      </c>
      <c r="C10" s="12" t="s">
        <v>59</v>
      </c>
      <c r="D10" s="6">
        <f aca="true" t="shared" si="0" ref="D10:D19">E10+F10</f>
        <v>90</v>
      </c>
      <c r="E10" s="6">
        <v>73</v>
      </c>
      <c r="F10" s="7">
        <v>17</v>
      </c>
    </row>
    <row r="11" spans="2:6" ht="20.25" customHeight="1">
      <c r="B11" s="4" t="s">
        <v>1</v>
      </c>
      <c r="C11" s="12" t="s">
        <v>60</v>
      </c>
      <c r="D11" s="6">
        <f t="shared" si="0"/>
        <v>7373</v>
      </c>
      <c r="E11" s="6">
        <v>3314</v>
      </c>
      <c r="F11" s="7">
        <v>4059</v>
      </c>
    </row>
    <row r="12" spans="2:6" ht="45" customHeight="1">
      <c r="B12" s="4" t="s">
        <v>2</v>
      </c>
      <c r="C12" s="12" t="s">
        <v>61</v>
      </c>
      <c r="D12" s="6">
        <f t="shared" si="0"/>
        <v>610</v>
      </c>
      <c r="E12" s="6">
        <v>405</v>
      </c>
      <c r="F12" s="7">
        <v>205</v>
      </c>
    </row>
    <row r="13" spans="2:6" ht="54.75" customHeight="1">
      <c r="B13" s="4" t="s">
        <v>3</v>
      </c>
      <c r="C13" s="12" t="s">
        <v>62</v>
      </c>
      <c r="D13" s="6">
        <f t="shared" si="0"/>
        <v>210</v>
      </c>
      <c r="E13" s="6">
        <v>154</v>
      </c>
      <c r="F13" s="7">
        <v>56</v>
      </c>
    </row>
    <row r="14" spans="2:6" ht="15">
      <c r="B14" s="4" t="s">
        <v>4</v>
      </c>
      <c r="C14" s="12" t="s">
        <v>63</v>
      </c>
      <c r="D14" s="6">
        <f t="shared" si="0"/>
        <v>103</v>
      </c>
      <c r="E14" s="6">
        <v>83</v>
      </c>
      <c r="F14" s="7">
        <v>20</v>
      </c>
    </row>
    <row r="15" spans="2:6" ht="54.75" customHeight="1">
      <c r="B15" s="4" t="s">
        <v>5</v>
      </c>
      <c r="C15" s="12" t="s">
        <v>64</v>
      </c>
      <c r="D15" s="6">
        <f t="shared" si="0"/>
        <v>20346</v>
      </c>
      <c r="E15" s="6">
        <v>9029</v>
      </c>
      <c r="F15" s="7">
        <v>11317</v>
      </c>
    </row>
    <row r="16" spans="2:6" ht="15">
      <c r="B16" s="4" t="s">
        <v>6</v>
      </c>
      <c r="C16" s="12" t="s">
        <v>65</v>
      </c>
      <c r="D16" s="6">
        <f t="shared" si="0"/>
        <v>257</v>
      </c>
      <c r="E16" s="6">
        <v>188</v>
      </c>
      <c r="F16" s="7">
        <v>69</v>
      </c>
    </row>
    <row r="17" spans="2:6" ht="40.5" customHeight="1">
      <c r="B17" s="4" t="s">
        <v>7</v>
      </c>
      <c r="C17" s="12" t="s">
        <v>66</v>
      </c>
      <c r="D17" s="6">
        <f t="shared" si="0"/>
        <v>3559</v>
      </c>
      <c r="E17" s="6">
        <v>1461</v>
      </c>
      <c r="F17" s="7">
        <v>2098</v>
      </c>
    </row>
    <row r="18" spans="2:6" ht="15">
      <c r="B18" s="4" t="s">
        <v>8</v>
      </c>
      <c r="C18" s="12" t="s">
        <v>67</v>
      </c>
      <c r="D18" s="6">
        <f t="shared" si="0"/>
        <v>433</v>
      </c>
      <c r="E18" s="6">
        <v>274</v>
      </c>
      <c r="F18" s="7">
        <v>159</v>
      </c>
    </row>
    <row r="19" spans="2:6" ht="15">
      <c r="B19" s="4" t="s">
        <v>9</v>
      </c>
      <c r="C19" s="12" t="s">
        <v>68</v>
      </c>
      <c r="D19" s="6">
        <f t="shared" si="0"/>
        <v>1407</v>
      </c>
      <c r="E19" s="6">
        <v>703</v>
      </c>
      <c r="F19" s="7">
        <v>704</v>
      </c>
    </row>
    <row r="20" spans="2:6" ht="15">
      <c r="B20" s="4" t="s">
        <v>10</v>
      </c>
      <c r="C20" s="12" t="s">
        <v>69</v>
      </c>
      <c r="D20" s="6">
        <v>0</v>
      </c>
      <c r="E20" s="6">
        <v>0</v>
      </c>
      <c r="F20" s="7">
        <v>0</v>
      </c>
    </row>
    <row r="21" spans="2:6" ht="45" customHeight="1">
      <c r="B21" s="4" t="s">
        <v>11</v>
      </c>
      <c r="C21" s="12" t="s">
        <v>70</v>
      </c>
      <c r="D21" s="6">
        <f aca="true" t="shared" si="1" ref="D21:D28">E21+F21</f>
        <v>83</v>
      </c>
      <c r="E21" s="6">
        <v>53</v>
      </c>
      <c r="F21" s="7">
        <v>30</v>
      </c>
    </row>
    <row r="22" spans="2:6" ht="40.5" customHeight="1">
      <c r="B22" s="4" t="s">
        <v>12</v>
      </c>
      <c r="C22" s="12" t="s">
        <v>71</v>
      </c>
      <c r="D22" s="6">
        <f t="shared" si="1"/>
        <v>257</v>
      </c>
      <c r="E22" s="6">
        <v>161</v>
      </c>
      <c r="F22" s="7">
        <v>96</v>
      </c>
    </row>
    <row r="23" spans="2:6" ht="54.75" customHeight="1">
      <c r="B23" s="4" t="s">
        <v>13</v>
      </c>
      <c r="C23" s="12" t="s">
        <v>72</v>
      </c>
      <c r="D23" s="6">
        <f t="shared" si="1"/>
        <v>47</v>
      </c>
      <c r="E23" s="6">
        <v>47</v>
      </c>
      <c r="F23" s="7">
        <v>0</v>
      </c>
    </row>
    <row r="24" spans="2:6" ht="15">
      <c r="B24" s="4" t="s">
        <v>14</v>
      </c>
      <c r="C24" s="12" t="s">
        <v>73</v>
      </c>
      <c r="D24" s="6">
        <f t="shared" si="1"/>
        <v>5606</v>
      </c>
      <c r="E24" s="6">
        <v>3489</v>
      </c>
      <c r="F24" s="7">
        <v>2117</v>
      </c>
    </row>
    <row r="25" spans="2:6" ht="40.5" customHeight="1">
      <c r="B25" s="4" t="s">
        <v>15</v>
      </c>
      <c r="C25" s="12" t="s">
        <v>74</v>
      </c>
      <c r="D25" s="6">
        <f t="shared" si="1"/>
        <v>1245</v>
      </c>
      <c r="E25" s="6">
        <v>717</v>
      </c>
      <c r="F25" s="7">
        <v>528</v>
      </c>
    </row>
    <row r="26" spans="2:6" ht="15">
      <c r="B26" s="4" t="s">
        <v>16</v>
      </c>
      <c r="C26" s="12" t="s">
        <v>75</v>
      </c>
      <c r="D26" s="6">
        <f t="shared" si="1"/>
        <v>5594</v>
      </c>
      <c r="E26" s="6">
        <v>3291</v>
      </c>
      <c r="F26" s="7">
        <v>2303</v>
      </c>
    </row>
    <row r="27" spans="2:6" ht="15">
      <c r="B27" s="4" t="s">
        <v>17</v>
      </c>
      <c r="C27" s="12" t="s">
        <v>76</v>
      </c>
      <c r="D27" s="6">
        <f t="shared" si="1"/>
        <v>5742</v>
      </c>
      <c r="E27" s="6">
        <v>4180</v>
      </c>
      <c r="F27" s="7">
        <v>1562</v>
      </c>
    </row>
    <row r="28" spans="2:6" ht="30">
      <c r="B28" s="8" t="s">
        <v>18</v>
      </c>
      <c r="C28" s="13" t="s">
        <v>77</v>
      </c>
      <c r="D28" s="23">
        <f t="shared" si="1"/>
        <v>80</v>
      </c>
      <c r="E28" s="9">
        <v>45</v>
      </c>
      <c r="F28" s="10">
        <v>35</v>
      </c>
    </row>
    <row r="29" spans="2:6" ht="15">
      <c r="B29" s="15" t="s">
        <v>78</v>
      </c>
      <c r="C29" s="5"/>
      <c r="D29" s="6"/>
      <c r="E29" s="6"/>
      <c r="F29" s="6"/>
    </row>
    <row r="30" ht="15">
      <c r="B30" s="2" t="s">
        <v>79</v>
      </c>
    </row>
    <row r="31" ht="15">
      <c r="B31" s="26" t="s">
        <v>80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3" t="s">
        <v>106</v>
      </c>
      <c r="C2" s="33"/>
      <c r="D2" s="33"/>
      <c r="E2" s="33"/>
      <c r="F2" s="33"/>
      <c r="G2" s="1"/>
    </row>
    <row r="3" spans="2:7" ht="15">
      <c r="B3" s="33" t="s">
        <v>107</v>
      </c>
      <c r="C3" s="33"/>
      <c r="D3" s="33"/>
      <c r="E3" s="33"/>
      <c r="F3" s="33"/>
      <c r="G3" s="1"/>
    </row>
    <row r="4" spans="2:7" ht="15">
      <c r="B4" s="33"/>
      <c r="C4" s="33"/>
      <c r="D4" s="33"/>
      <c r="E4" s="33"/>
      <c r="F4" s="16" t="s">
        <v>52</v>
      </c>
      <c r="G4" s="1"/>
    </row>
    <row r="5" spans="2:6" ht="15">
      <c r="B5" s="38" t="s">
        <v>53</v>
      </c>
      <c r="C5" s="39"/>
      <c r="D5" s="42" t="s">
        <v>54</v>
      </c>
      <c r="E5" s="43"/>
      <c r="F5" s="44"/>
    </row>
    <row r="6" spans="2:6" ht="30" customHeight="1">
      <c r="B6" s="40"/>
      <c r="C6" s="41"/>
      <c r="D6" s="11" t="s">
        <v>55</v>
      </c>
      <c r="E6" s="17" t="s">
        <v>56</v>
      </c>
      <c r="F6" s="18" t="s">
        <v>57</v>
      </c>
    </row>
    <row r="7" spans="2:6" ht="6.75" customHeight="1">
      <c r="B7" s="14"/>
      <c r="C7" s="34"/>
      <c r="D7" s="3"/>
      <c r="E7" s="19"/>
      <c r="F7" s="20"/>
    </row>
    <row r="8" spans="2:6" ht="15">
      <c r="B8" s="4" t="s">
        <v>58</v>
      </c>
      <c r="C8" s="12"/>
      <c r="D8" s="21">
        <f>SUM(D10:D28)</f>
        <v>20249</v>
      </c>
      <c r="E8" s="21">
        <f>SUM(E10:E28)</f>
        <v>10430</v>
      </c>
      <c r="F8" s="22">
        <f>SUM(F10:F28)</f>
        <v>9819</v>
      </c>
    </row>
    <row r="9" spans="2:6" ht="6.75" customHeight="1">
      <c r="B9" s="4"/>
      <c r="C9" s="12"/>
      <c r="D9" s="21"/>
      <c r="E9" s="21"/>
      <c r="F9" s="22"/>
    </row>
    <row r="10" spans="2:6" ht="15">
      <c r="B10" s="4" t="s">
        <v>0</v>
      </c>
      <c r="C10" s="12" t="s">
        <v>59</v>
      </c>
      <c r="D10" s="6">
        <f aca="true" t="shared" si="0" ref="D10:D15">E10+F10</f>
        <v>11</v>
      </c>
      <c r="E10" s="6">
        <v>9</v>
      </c>
      <c r="F10" s="7">
        <v>2</v>
      </c>
    </row>
    <row r="11" spans="2:6" ht="20.25" customHeight="1">
      <c r="B11" s="4" t="s">
        <v>1</v>
      </c>
      <c r="C11" s="12" t="s">
        <v>60</v>
      </c>
      <c r="D11" s="6">
        <f t="shared" si="0"/>
        <v>4108</v>
      </c>
      <c r="E11" s="6">
        <v>2558</v>
      </c>
      <c r="F11" s="7">
        <v>1550</v>
      </c>
    </row>
    <row r="12" spans="2:6" ht="45" customHeight="1">
      <c r="B12" s="4" t="s">
        <v>2</v>
      </c>
      <c r="C12" s="12" t="s">
        <v>61</v>
      </c>
      <c r="D12" s="6">
        <f t="shared" si="0"/>
        <v>298</v>
      </c>
      <c r="E12" s="6">
        <v>206</v>
      </c>
      <c r="F12" s="7">
        <v>92</v>
      </c>
    </row>
    <row r="13" spans="2:6" ht="54.75" customHeight="1">
      <c r="B13" s="4" t="s">
        <v>3</v>
      </c>
      <c r="C13" s="12" t="s">
        <v>62</v>
      </c>
      <c r="D13" s="6">
        <f t="shared" si="0"/>
        <v>142</v>
      </c>
      <c r="E13" s="6">
        <v>68</v>
      </c>
      <c r="F13" s="7">
        <v>74</v>
      </c>
    </row>
    <row r="14" spans="2:6" ht="15">
      <c r="B14" s="4" t="s">
        <v>4</v>
      </c>
      <c r="C14" s="12" t="s">
        <v>63</v>
      </c>
      <c r="D14" s="6">
        <f t="shared" si="0"/>
        <v>105</v>
      </c>
      <c r="E14" s="6">
        <v>85</v>
      </c>
      <c r="F14" s="7">
        <v>20</v>
      </c>
    </row>
    <row r="15" spans="2:6" ht="54.75" customHeight="1">
      <c r="B15" s="4" t="s">
        <v>5</v>
      </c>
      <c r="C15" s="12" t="s">
        <v>64</v>
      </c>
      <c r="D15" s="6">
        <f t="shared" si="0"/>
        <v>7607</v>
      </c>
      <c r="E15" s="6">
        <v>3023</v>
      </c>
      <c r="F15" s="7">
        <v>4584</v>
      </c>
    </row>
    <row r="16" spans="2:6" ht="15">
      <c r="B16" s="4" t="s">
        <v>6</v>
      </c>
      <c r="C16" s="12" t="s">
        <v>65</v>
      </c>
      <c r="D16" s="6">
        <f aca="true" t="shared" si="1" ref="D16:D28">E16+F16</f>
        <v>105</v>
      </c>
      <c r="E16" s="6">
        <v>82</v>
      </c>
      <c r="F16" s="7">
        <v>23</v>
      </c>
    </row>
    <row r="17" spans="2:6" ht="40.5" customHeight="1">
      <c r="B17" s="4" t="s">
        <v>7</v>
      </c>
      <c r="C17" s="12" t="s">
        <v>66</v>
      </c>
      <c r="D17" s="6">
        <f t="shared" si="1"/>
        <v>1832</v>
      </c>
      <c r="E17" s="6">
        <v>711</v>
      </c>
      <c r="F17" s="7">
        <v>1121</v>
      </c>
    </row>
    <row r="18" spans="2:6" ht="15">
      <c r="B18" s="4" t="s">
        <v>8</v>
      </c>
      <c r="C18" s="12" t="s">
        <v>67</v>
      </c>
      <c r="D18" s="6">
        <f t="shared" si="1"/>
        <v>202</v>
      </c>
      <c r="E18" s="6">
        <v>165</v>
      </c>
      <c r="F18" s="7">
        <v>37</v>
      </c>
    </row>
    <row r="19" spans="2:6" ht="15">
      <c r="B19" s="4" t="s">
        <v>9</v>
      </c>
      <c r="C19" s="12" t="s">
        <v>68</v>
      </c>
      <c r="D19" s="6">
        <f t="shared" si="1"/>
        <v>359</v>
      </c>
      <c r="E19" s="6">
        <v>251</v>
      </c>
      <c r="F19" s="7">
        <v>108</v>
      </c>
    </row>
    <row r="20" spans="2:6" ht="15">
      <c r="B20" s="4" t="s">
        <v>10</v>
      </c>
      <c r="C20" s="12" t="s">
        <v>69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11</v>
      </c>
      <c r="C21" s="12" t="s">
        <v>70</v>
      </c>
      <c r="D21" s="6">
        <f t="shared" si="1"/>
        <v>29</v>
      </c>
      <c r="E21" s="6">
        <v>25</v>
      </c>
      <c r="F21" s="7">
        <v>4</v>
      </c>
    </row>
    <row r="22" spans="2:6" ht="40.5" customHeight="1">
      <c r="B22" s="4" t="s">
        <v>12</v>
      </c>
      <c r="C22" s="12" t="s">
        <v>71</v>
      </c>
      <c r="D22" s="6">
        <f t="shared" si="1"/>
        <v>159</v>
      </c>
      <c r="E22" s="6">
        <v>92</v>
      </c>
      <c r="F22" s="7">
        <v>67</v>
      </c>
    </row>
    <row r="23" spans="2:6" ht="54.75" customHeight="1">
      <c r="B23" s="4" t="s">
        <v>13</v>
      </c>
      <c r="C23" s="12" t="s">
        <v>72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14</v>
      </c>
      <c r="C24" s="12" t="s">
        <v>73</v>
      </c>
      <c r="D24" s="6">
        <f t="shared" si="1"/>
        <v>2641</v>
      </c>
      <c r="E24" s="6">
        <v>1427</v>
      </c>
      <c r="F24" s="7">
        <v>1214</v>
      </c>
    </row>
    <row r="25" spans="2:6" ht="40.5" customHeight="1">
      <c r="B25" s="4" t="s">
        <v>15</v>
      </c>
      <c r="C25" s="12" t="s">
        <v>74</v>
      </c>
      <c r="D25" s="6">
        <f t="shared" si="1"/>
        <v>550</v>
      </c>
      <c r="E25" s="6">
        <v>301</v>
      </c>
      <c r="F25" s="7">
        <v>249</v>
      </c>
    </row>
    <row r="26" spans="2:6" ht="15">
      <c r="B26" s="4" t="s">
        <v>16</v>
      </c>
      <c r="C26" s="12" t="s">
        <v>75</v>
      </c>
      <c r="D26" s="6">
        <f t="shared" si="1"/>
        <v>142</v>
      </c>
      <c r="E26" s="6">
        <v>64</v>
      </c>
      <c r="F26" s="7">
        <v>78</v>
      </c>
    </row>
    <row r="27" spans="2:6" ht="15">
      <c r="B27" s="4" t="s">
        <v>17</v>
      </c>
      <c r="C27" s="12" t="s">
        <v>76</v>
      </c>
      <c r="D27" s="6">
        <f t="shared" si="1"/>
        <v>1923</v>
      </c>
      <c r="E27" s="6">
        <v>1343</v>
      </c>
      <c r="F27" s="7">
        <v>580</v>
      </c>
    </row>
    <row r="28" spans="2:6" ht="30">
      <c r="B28" s="8" t="s">
        <v>18</v>
      </c>
      <c r="C28" s="13" t="s">
        <v>77</v>
      </c>
      <c r="D28" s="9">
        <f t="shared" si="1"/>
        <v>36</v>
      </c>
      <c r="E28" s="9">
        <v>20</v>
      </c>
      <c r="F28" s="10">
        <v>16</v>
      </c>
    </row>
    <row r="29" spans="2:6" ht="15">
      <c r="B29" s="15" t="s">
        <v>78</v>
      </c>
      <c r="C29" s="5"/>
      <c r="D29" s="6"/>
      <c r="E29" s="6"/>
      <c r="F29" s="6"/>
    </row>
    <row r="30" ht="15">
      <c r="B30" s="2" t="s">
        <v>79</v>
      </c>
    </row>
    <row r="31" ht="15">
      <c r="B31" s="26" t="s">
        <v>80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3" t="s">
        <v>104</v>
      </c>
      <c r="C2" s="33"/>
      <c r="D2" s="33"/>
      <c r="E2" s="33"/>
      <c r="F2" s="33"/>
      <c r="G2" s="1"/>
    </row>
    <row r="3" spans="2:7" ht="15">
      <c r="B3" s="33" t="s">
        <v>105</v>
      </c>
      <c r="C3" s="33"/>
      <c r="D3" s="33"/>
      <c r="E3" s="33"/>
      <c r="F3" s="33"/>
      <c r="G3" s="1"/>
    </row>
    <row r="4" spans="2:7" ht="15">
      <c r="B4" s="33"/>
      <c r="C4" s="33"/>
      <c r="D4" s="33"/>
      <c r="E4" s="33"/>
      <c r="F4" s="16" t="s">
        <v>52</v>
      </c>
      <c r="G4" s="1"/>
    </row>
    <row r="5" spans="2:6" ht="15">
      <c r="B5" s="38" t="s">
        <v>53</v>
      </c>
      <c r="C5" s="39"/>
      <c r="D5" s="42" t="s">
        <v>54</v>
      </c>
      <c r="E5" s="43"/>
      <c r="F5" s="44"/>
    </row>
    <row r="6" spans="2:6" ht="30" customHeight="1">
      <c r="B6" s="40"/>
      <c r="C6" s="41"/>
      <c r="D6" s="11" t="s">
        <v>55</v>
      </c>
      <c r="E6" s="17" t="s">
        <v>56</v>
      </c>
      <c r="F6" s="18" t="s">
        <v>57</v>
      </c>
    </row>
    <row r="7" spans="2:6" ht="6.75" customHeight="1">
      <c r="B7" s="14"/>
      <c r="C7" s="34"/>
      <c r="D7" s="3"/>
      <c r="E7" s="19"/>
      <c r="F7" s="20"/>
    </row>
    <row r="8" spans="2:6" ht="15">
      <c r="B8" s="4" t="s">
        <v>58</v>
      </c>
      <c r="C8" s="12"/>
      <c r="D8" s="21">
        <f>SUM(D10:D28)</f>
        <v>4523</v>
      </c>
      <c r="E8" s="21">
        <f>SUM(E10:E28)</f>
        <v>2329</v>
      </c>
      <c r="F8" s="22">
        <f>SUM(F10:F28)</f>
        <v>2194</v>
      </c>
    </row>
    <row r="9" spans="2:6" ht="6.75" customHeight="1">
      <c r="B9" s="4"/>
      <c r="C9" s="12"/>
      <c r="D9" s="21"/>
      <c r="E9" s="21"/>
      <c r="F9" s="22"/>
    </row>
    <row r="10" spans="2:6" ht="15">
      <c r="B10" s="4" t="s">
        <v>0</v>
      </c>
      <c r="C10" s="12" t="s">
        <v>59</v>
      </c>
      <c r="D10" s="6">
        <f aca="true" t="shared" si="0" ref="D10:D15">E10+F10</f>
        <v>46</v>
      </c>
      <c r="E10" s="6">
        <v>37</v>
      </c>
      <c r="F10" s="7">
        <v>9</v>
      </c>
    </row>
    <row r="11" spans="2:6" ht="20.25" customHeight="1">
      <c r="B11" s="4" t="s">
        <v>1</v>
      </c>
      <c r="C11" s="12" t="s">
        <v>60</v>
      </c>
      <c r="D11" s="6">
        <f t="shared" si="0"/>
        <v>592</v>
      </c>
      <c r="E11" s="6">
        <v>421</v>
      </c>
      <c r="F11" s="7">
        <v>171</v>
      </c>
    </row>
    <row r="12" spans="2:6" ht="45" customHeight="1">
      <c r="B12" s="4" t="s">
        <v>2</v>
      </c>
      <c r="C12" s="12" t="s">
        <v>61</v>
      </c>
      <c r="D12" s="6">
        <f t="shared" si="0"/>
        <v>66</v>
      </c>
      <c r="E12" s="6">
        <v>51</v>
      </c>
      <c r="F12" s="7">
        <v>15</v>
      </c>
    </row>
    <row r="13" spans="2:6" ht="54.75" customHeight="1">
      <c r="B13" s="4" t="s">
        <v>3</v>
      </c>
      <c r="C13" s="12" t="s">
        <v>62</v>
      </c>
      <c r="D13" s="6">
        <f t="shared" si="0"/>
        <v>18</v>
      </c>
      <c r="E13" s="6">
        <v>15</v>
      </c>
      <c r="F13" s="7">
        <v>3</v>
      </c>
    </row>
    <row r="14" spans="2:6" ht="15">
      <c r="B14" s="4" t="s">
        <v>4</v>
      </c>
      <c r="C14" s="12" t="s">
        <v>63</v>
      </c>
      <c r="D14" s="6">
        <f t="shared" si="0"/>
        <v>11</v>
      </c>
      <c r="E14" s="6">
        <v>9</v>
      </c>
      <c r="F14" s="7">
        <v>2</v>
      </c>
    </row>
    <row r="15" spans="2:6" ht="54.75" customHeight="1">
      <c r="B15" s="4" t="s">
        <v>5</v>
      </c>
      <c r="C15" s="12" t="s">
        <v>64</v>
      </c>
      <c r="D15" s="6">
        <f t="shared" si="0"/>
        <v>1862</v>
      </c>
      <c r="E15" s="6">
        <v>782</v>
      </c>
      <c r="F15" s="7">
        <v>1080</v>
      </c>
    </row>
    <row r="16" spans="2:6" ht="15">
      <c r="B16" s="4" t="s">
        <v>6</v>
      </c>
      <c r="C16" s="12" t="s">
        <v>65</v>
      </c>
      <c r="D16" s="6">
        <f aca="true" t="shared" si="1" ref="D16:D28">E16+F16</f>
        <v>17</v>
      </c>
      <c r="E16" s="6">
        <v>14</v>
      </c>
      <c r="F16" s="7">
        <v>3</v>
      </c>
    </row>
    <row r="17" spans="2:6" ht="40.5" customHeight="1">
      <c r="B17" s="4" t="s">
        <v>7</v>
      </c>
      <c r="C17" s="12" t="s">
        <v>66</v>
      </c>
      <c r="D17" s="6">
        <f t="shared" si="1"/>
        <v>604</v>
      </c>
      <c r="E17" s="6">
        <v>207</v>
      </c>
      <c r="F17" s="7">
        <v>397</v>
      </c>
    </row>
    <row r="18" spans="2:6" ht="15">
      <c r="B18" s="4" t="s">
        <v>8</v>
      </c>
      <c r="C18" s="12" t="s">
        <v>67</v>
      </c>
      <c r="D18" s="6">
        <f t="shared" si="1"/>
        <v>86</v>
      </c>
      <c r="E18" s="6">
        <v>73</v>
      </c>
      <c r="F18" s="7">
        <v>13</v>
      </c>
    </row>
    <row r="19" spans="2:6" ht="15">
      <c r="B19" s="4" t="s">
        <v>9</v>
      </c>
      <c r="C19" s="12" t="s">
        <v>68</v>
      </c>
      <c r="D19" s="6">
        <f t="shared" si="1"/>
        <v>90</v>
      </c>
      <c r="E19" s="6">
        <v>60</v>
      </c>
      <c r="F19" s="7">
        <v>30</v>
      </c>
    </row>
    <row r="20" spans="2:6" ht="15">
      <c r="B20" s="4" t="s">
        <v>10</v>
      </c>
      <c r="C20" s="12" t="s">
        <v>69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11</v>
      </c>
      <c r="C21" s="12" t="s">
        <v>70</v>
      </c>
      <c r="D21" s="6">
        <f t="shared" si="1"/>
        <v>5</v>
      </c>
      <c r="E21" s="6">
        <v>2</v>
      </c>
      <c r="F21" s="7">
        <v>3</v>
      </c>
    </row>
    <row r="22" spans="2:6" ht="40.5" customHeight="1">
      <c r="B22" s="4" t="s">
        <v>12</v>
      </c>
      <c r="C22" s="12" t="s">
        <v>71</v>
      </c>
      <c r="D22" s="6">
        <f t="shared" si="1"/>
        <v>41</v>
      </c>
      <c r="E22" s="6">
        <v>23</v>
      </c>
      <c r="F22" s="7">
        <v>18</v>
      </c>
    </row>
    <row r="23" spans="2:6" ht="54.75" customHeight="1">
      <c r="B23" s="4" t="s">
        <v>13</v>
      </c>
      <c r="C23" s="12" t="s">
        <v>72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14</v>
      </c>
      <c r="C24" s="12" t="s">
        <v>73</v>
      </c>
      <c r="D24" s="6">
        <f t="shared" si="1"/>
        <v>383</v>
      </c>
      <c r="E24" s="6">
        <v>264</v>
      </c>
      <c r="F24" s="7">
        <v>119</v>
      </c>
    </row>
    <row r="25" spans="2:6" ht="40.5" customHeight="1">
      <c r="B25" s="4" t="s">
        <v>15</v>
      </c>
      <c r="C25" s="12" t="s">
        <v>74</v>
      </c>
      <c r="D25" s="6">
        <f t="shared" si="1"/>
        <v>171</v>
      </c>
      <c r="E25" s="6">
        <v>94</v>
      </c>
      <c r="F25" s="7">
        <v>77</v>
      </c>
    </row>
    <row r="26" spans="2:6" ht="15">
      <c r="B26" s="4" t="s">
        <v>16</v>
      </c>
      <c r="C26" s="12" t="s">
        <v>75</v>
      </c>
      <c r="D26" s="6">
        <f t="shared" si="1"/>
        <v>85</v>
      </c>
      <c r="E26" s="6">
        <v>19</v>
      </c>
      <c r="F26" s="7">
        <v>66</v>
      </c>
    </row>
    <row r="27" spans="2:6" ht="15">
      <c r="B27" s="4" t="s">
        <v>17</v>
      </c>
      <c r="C27" s="12" t="s">
        <v>76</v>
      </c>
      <c r="D27" s="6">
        <f t="shared" si="1"/>
        <v>443</v>
      </c>
      <c r="E27" s="6">
        <v>258</v>
      </c>
      <c r="F27" s="7">
        <v>185</v>
      </c>
    </row>
    <row r="28" spans="2:6" ht="30">
      <c r="B28" s="8" t="s">
        <v>18</v>
      </c>
      <c r="C28" s="13" t="s">
        <v>77</v>
      </c>
      <c r="D28" s="9">
        <f t="shared" si="1"/>
        <v>3</v>
      </c>
      <c r="E28" s="9">
        <v>0</v>
      </c>
      <c r="F28" s="10">
        <v>3</v>
      </c>
    </row>
    <row r="29" spans="2:6" ht="15">
      <c r="B29" s="15" t="s">
        <v>78</v>
      </c>
      <c r="C29" s="5"/>
      <c r="D29" s="6"/>
      <c r="E29" s="6"/>
      <c r="F29" s="6"/>
    </row>
    <row r="30" ht="15">
      <c r="B30" s="2" t="s">
        <v>79</v>
      </c>
    </row>
    <row r="31" ht="15">
      <c r="B31" s="26" t="s">
        <v>80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Roman,標準"&amp;12III-117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M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9" width="9.140625" style="2" customWidth="1"/>
    <col min="10" max="13" width="9.140625" style="25" customWidth="1"/>
    <col min="14" max="16384" width="9.140625" style="2" customWidth="1"/>
  </cols>
  <sheetData>
    <row r="2" spans="2:7" ht="15">
      <c r="B2" s="33" t="s">
        <v>102</v>
      </c>
      <c r="C2" s="33"/>
      <c r="D2" s="33"/>
      <c r="E2" s="33"/>
      <c r="F2" s="33"/>
      <c r="G2" s="1"/>
    </row>
    <row r="3" spans="2:7" ht="15">
      <c r="B3" s="33" t="s">
        <v>103</v>
      </c>
      <c r="C3" s="33"/>
      <c r="D3" s="33"/>
      <c r="E3" s="33"/>
      <c r="F3" s="33"/>
      <c r="G3" s="1"/>
    </row>
    <row r="4" spans="2:7" ht="15">
      <c r="B4" s="33"/>
      <c r="C4" s="33"/>
      <c r="D4" s="33"/>
      <c r="E4" s="33"/>
      <c r="F4" s="16" t="s">
        <v>52</v>
      </c>
      <c r="G4" s="1"/>
    </row>
    <row r="5" spans="2:6" ht="15">
      <c r="B5" s="38" t="s">
        <v>53</v>
      </c>
      <c r="C5" s="39"/>
      <c r="D5" s="42" t="s">
        <v>54</v>
      </c>
      <c r="E5" s="43"/>
      <c r="F5" s="44"/>
    </row>
    <row r="6" spans="2:6" ht="30" customHeight="1">
      <c r="B6" s="40"/>
      <c r="C6" s="41"/>
      <c r="D6" s="11" t="s">
        <v>55</v>
      </c>
      <c r="E6" s="17" t="s">
        <v>56</v>
      </c>
      <c r="F6" s="18" t="s">
        <v>57</v>
      </c>
    </row>
    <row r="7" spans="2:6" ht="6.75" customHeight="1">
      <c r="B7" s="14"/>
      <c r="C7" s="34"/>
      <c r="D7" s="3"/>
      <c r="E7" s="19"/>
      <c r="F7" s="20"/>
    </row>
    <row r="8" spans="2:13" ht="15">
      <c r="B8" s="4" t="s">
        <v>58</v>
      </c>
      <c r="C8" s="12"/>
      <c r="D8" s="21">
        <f>SUM(D10:D28)</f>
        <v>425127</v>
      </c>
      <c r="E8" s="21">
        <f>SUM(E10:E28)</f>
        <v>128524</v>
      </c>
      <c r="F8" s="22">
        <f>SUM(F10:F28)</f>
        <v>296603</v>
      </c>
      <c r="M8" s="21"/>
    </row>
    <row r="9" spans="2:12" ht="6.75" customHeight="1">
      <c r="B9" s="4"/>
      <c r="C9" s="12"/>
      <c r="D9" s="21"/>
      <c r="E9" s="21"/>
      <c r="F9" s="22"/>
      <c r="J9" s="35"/>
      <c r="K9" s="35"/>
      <c r="L9" s="35"/>
    </row>
    <row r="10" spans="2:12" ht="16.5">
      <c r="B10" s="4" t="s">
        <v>0</v>
      </c>
      <c r="C10" s="12" t="s">
        <v>59</v>
      </c>
      <c r="D10" s="6">
        <f aca="true" t="shared" si="0" ref="D10:D15">E10+F10</f>
        <v>74</v>
      </c>
      <c r="E10" s="6">
        <v>45</v>
      </c>
      <c r="F10" s="7">
        <v>29</v>
      </c>
      <c r="J10" s="36"/>
      <c r="K10" s="37"/>
      <c r="L10" s="37"/>
    </row>
    <row r="11" spans="2:12" ht="20.25" customHeight="1">
      <c r="B11" s="4" t="s">
        <v>1</v>
      </c>
      <c r="C11" s="12" t="s">
        <v>60</v>
      </c>
      <c r="D11" s="6">
        <f t="shared" si="0"/>
        <v>227838</v>
      </c>
      <c r="E11" s="6">
        <v>34448</v>
      </c>
      <c r="F11" s="7">
        <v>193390</v>
      </c>
      <c r="J11" s="36"/>
      <c r="K11" s="37"/>
      <c r="L11" s="37"/>
    </row>
    <row r="12" spans="2:12" ht="45" customHeight="1">
      <c r="B12" s="4" t="s">
        <v>2</v>
      </c>
      <c r="C12" s="12" t="s">
        <v>61</v>
      </c>
      <c r="D12" s="6">
        <f t="shared" si="0"/>
        <v>1980</v>
      </c>
      <c r="E12" s="6">
        <v>1403</v>
      </c>
      <c r="F12" s="7">
        <v>577</v>
      </c>
      <c r="J12" s="36"/>
      <c r="K12" s="37"/>
      <c r="L12" s="37"/>
    </row>
    <row r="13" spans="2:12" ht="54.75" customHeight="1">
      <c r="B13" s="4" t="s">
        <v>3</v>
      </c>
      <c r="C13" s="12" t="s">
        <v>62</v>
      </c>
      <c r="D13" s="6">
        <f t="shared" si="0"/>
        <v>748</v>
      </c>
      <c r="E13" s="6">
        <v>476</v>
      </c>
      <c r="F13" s="7">
        <v>272</v>
      </c>
      <c r="J13" s="36"/>
      <c r="K13" s="37"/>
      <c r="L13" s="37"/>
    </row>
    <row r="14" spans="2:12" ht="16.5">
      <c r="B14" s="4" t="s">
        <v>4</v>
      </c>
      <c r="C14" s="12" t="s">
        <v>63</v>
      </c>
      <c r="D14" s="6">
        <f t="shared" si="0"/>
        <v>817</v>
      </c>
      <c r="E14" s="6">
        <v>606</v>
      </c>
      <c r="F14" s="7">
        <v>211</v>
      </c>
      <c r="J14" s="36"/>
      <c r="K14" s="37"/>
      <c r="L14" s="37"/>
    </row>
    <row r="15" spans="2:12" ht="54.75" customHeight="1">
      <c r="B15" s="4" t="s">
        <v>5</v>
      </c>
      <c r="C15" s="12" t="s">
        <v>64</v>
      </c>
      <c r="D15" s="6">
        <f t="shared" si="0"/>
        <v>78229</v>
      </c>
      <c r="E15" s="6">
        <v>34378</v>
      </c>
      <c r="F15" s="7">
        <v>43851</v>
      </c>
      <c r="J15" s="36"/>
      <c r="K15" s="37"/>
      <c r="L15" s="37"/>
    </row>
    <row r="16" spans="2:12" ht="16.5">
      <c r="B16" s="4" t="s">
        <v>6</v>
      </c>
      <c r="C16" s="12" t="s">
        <v>65</v>
      </c>
      <c r="D16" s="6">
        <f aca="true" t="shared" si="1" ref="D16:D28">E16+F16</f>
        <v>4158</v>
      </c>
      <c r="E16" s="6">
        <v>3251</v>
      </c>
      <c r="F16" s="7">
        <v>907</v>
      </c>
      <c r="J16" s="36"/>
      <c r="K16" s="37"/>
      <c r="L16" s="37"/>
    </row>
    <row r="17" spans="2:12" ht="40.5" customHeight="1">
      <c r="B17" s="4" t="s">
        <v>7</v>
      </c>
      <c r="C17" s="12" t="s">
        <v>66</v>
      </c>
      <c r="D17" s="6">
        <f t="shared" si="1"/>
        <v>34099</v>
      </c>
      <c r="E17" s="6">
        <v>13987</v>
      </c>
      <c r="F17" s="7">
        <v>20112</v>
      </c>
      <c r="J17" s="36"/>
      <c r="K17" s="37"/>
      <c r="L17" s="37"/>
    </row>
    <row r="18" spans="2:12" ht="16.5">
      <c r="B18" s="4" t="s">
        <v>8</v>
      </c>
      <c r="C18" s="12" t="s">
        <v>67</v>
      </c>
      <c r="D18" s="6">
        <f t="shared" si="1"/>
        <v>5156</v>
      </c>
      <c r="E18" s="6">
        <v>3220</v>
      </c>
      <c r="F18" s="7">
        <v>1936</v>
      </c>
      <c r="J18" s="36"/>
      <c r="K18" s="37"/>
      <c r="L18" s="37"/>
    </row>
    <row r="19" spans="2:12" ht="16.5">
      <c r="B19" s="4" t="s">
        <v>9</v>
      </c>
      <c r="C19" s="12" t="s">
        <v>68</v>
      </c>
      <c r="D19" s="6">
        <f t="shared" si="1"/>
        <v>6770</v>
      </c>
      <c r="E19" s="6">
        <v>3262</v>
      </c>
      <c r="F19" s="7">
        <v>3508</v>
      </c>
      <c r="J19" s="36"/>
      <c r="K19" s="37"/>
      <c r="L19" s="37"/>
    </row>
    <row r="20" spans="2:12" ht="16.5">
      <c r="B20" s="4" t="s">
        <v>10</v>
      </c>
      <c r="C20" s="12" t="s">
        <v>69</v>
      </c>
      <c r="D20" s="6">
        <f t="shared" si="1"/>
        <v>362</v>
      </c>
      <c r="E20" s="6">
        <v>225</v>
      </c>
      <c r="F20" s="7">
        <v>137</v>
      </c>
      <c r="J20" s="36"/>
      <c r="K20" s="37"/>
      <c r="L20" s="37"/>
    </row>
    <row r="21" spans="2:12" ht="45" customHeight="1">
      <c r="B21" s="4" t="s">
        <v>11</v>
      </c>
      <c r="C21" s="12" t="s">
        <v>70</v>
      </c>
      <c r="D21" s="6">
        <f t="shared" si="1"/>
        <v>2211</v>
      </c>
      <c r="E21" s="6">
        <v>1285</v>
      </c>
      <c r="F21" s="7">
        <v>926</v>
      </c>
      <c r="J21" s="36"/>
      <c r="K21" s="37"/>
      <c r="L21" s="37"/>
    </row>
    <row r="22" spans="2:12" ht="40.5" customHeight="1">
      <c r="B22" s="4" t="s">
        <v>12</v>
      </c>
      <c r="C22" s="12" t="s">
        <v>71</v>
      </c>
      <c r="D22" s="6">
        <f t="shared" si="1"/>
        <v>4171</v>
      </c>
      <c r="E22" s="6">
        <v>2487</v>
      </c>
      <c r="F22" s="7">
        <v>1684</v>
      </c>
      <c r="J22" s="36"/>
      <c r="K22" s="37"/>
      <c r="L22" s="37"/>
    </row>
    <row r="23" spans="2:12" ht="54.75" customHeight="1">
      <c r="B23" s="4" t="s">
        <v>13</v>
      </c>
      <c r="C23" s="12" t="s">
        <v>72</v>
      </c>
      <c r="D23" s="6">
        <f t="shared" si="1"/>
        <v>350</v>
      </c>
      <c r="E23" s="6">
        <v>279</v>
      </c>
      <c r="F23" s="7">
        <v>71</v>
      </c>
      <c r="J23" s="36"/>
      <c r="K23" s="37"/>
      <c r="L23" s="37"/>
    </row>
    <row r="24" spans="2:12" ht="16.5">
      <c r="B24" s="4" t="s">
        <v>14</v>
      </c>
      <c r="C24" s="12" t="s">
        <v>73</v>
      </c>
      <c r="D24" s="6">
        <f t="shared" si="1"/>
        <v>22244</v>
      </c>
      <c r="E24" s="6">
        <v>11895</v>
      </c>
      <c r="F24" s="7">
        <v>10349</v>
      </c>
      <c r="J24" s="36"/>
      <c r="K24" s="37"/>
      <c r="L24" s="37"/>
    </row>
    <row r="25" spans="2:12" ht="40.5" customHeight="1">
      <c r="B25" s="4" t="s">
        <v>15</v>
      </c>
      <c r="C25" s="12" t="s">
        <v>74</v>
      </c>
      <c r="D25" s="6">
        <f t="shared" si="1"/>
        <v>7314</v>
      </c>
      <c r="E25" s="6">
        <v>3869</v>
      </c>
      <c r="F25" s="7">
        <v>3445</v>
      </c>
      <c r="J25" s="36"/>
      <c r="K25" s="37"/>
      <c r="L25" s="37"/>
    </row>
    <row r="26" spans="2:12" ht="16.5">
      <c r="B26" s="4" t="s">
        <v>16</v>
      </c>
      <c r="C26" s="12" t="s">
        <v>75</v>
      </c>
      <c r="D26" s="6">
        <f t="shared" si="1"/>
        <v>4109</v>
      </c>
      <c r="E26" s="6">
        <v>1797</v>
      </c>
      <c r="F26" s="7">
        <v>2312</v>
      </c>
      <c r="J26" s="36"/>
      <c r="K26" s="37"/>
      <c r="L26" s="37"/>
    </row>
    <row r="27" spans="2:12" ht="16.5">
      <c r="B27" s="4" t="s">
        <v>17</v>
      </c>
      <c r="C27" s="12" t="s">
        <v>76</v>
      </c>
      <c r="D27" s="6">
        <f t="shared" si="1"/>
        <v>23747</v>
      </c>
      <c r="E27" s="6">
        <v>11220</v>
      </c>
      <c r="F27" s="7">
        <v>12527</v>
      </c>
      <c r="J27" s="36"/>
      <c r="K27" s="37"/>
      <c r="L27" s="37"/>
    </row>
    <row r="28" spans="2:12" ht="30">
      <c r="B28" s="8" t="s">
        <v>18</v>
      </c>
      <c r="C28" s="13" t="s">
        <v>77</v>
      </c>
      <c r="D28" s="9">
        <f t="shared" si="1"/>
        <v>750</v>
      </c>
      <c r="E28" s="9">
        <v>391</v>
      </c>
      <c r="F28" s="10">
        <v>359</v>
      </c>
      <c r="J28" s="36"/>
      <c r="K28" s="37"/>
      <c r="L28" s="37"/>
    </row>
    <row r="29" spans="2:6" ht="15">
      <c r="B29" s="15" t="s">
        <v>78</v>
      </c>
      <c r="C29" s="5"/>
      <c r="D29" s="6"/>
      <c r="E29" s="6"/>
      <c r="F29" s="6"/>
    </row>
    <row r="30" ht="15">
      <c r="B30" s="2" t="s">
        <v>79</v>
      </c>
    </row>
    <row r="31" ht="15">
      <c r="B31" s="26" t="s">
        <v>80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3" t="s">
        <v>100</v>
      </c>
      <c r="C2" s="33"/>
      <c r="D2" s="33"/>
      <c r="E2" s="33"/>
      <c r="F2" s="33"/>
      <c r="G2" s="1"/>
    </row>
    <row r="3" spans="2:7" ht="15">
      <c r="B3" s="33" t="s">
        <v>101</v>
      </c>
      <c r="C3" s="33"/>
      <c r="D3" s="33"/>
      <c r="E3" s="33"/>
      <c r="F3" s="33"/>
      <c r="G3" s="1"/>
    </row>
    <row r="4" spans="2:7" ht="15">
      <c r="B4" s="33"/>
      <c r="C4" s="33"/>
      <c r="D4" s="33"/>
      <c r="E4" s="33"/>
      <c r="F4" s="16" t="s">
        <v>52</v>
      </c>
      <c r="G4" s="1"/>
    </row>
    <row r="5" spans="2:6" ht="15">
      <c r="B5" s="38" t="s">
        <v>53</v>
      </c>
      <c r="C5" s="39"/>
      <c r="D5" s="42" t="s">
        <v>54</v>
      </c>
      <c r="E5" s="43"/>
      <c r="F5" s="44"/>
    </row>
    <row r="6" spans="2:6" ht="30" customHeight="1">
      <c r="B6" s="40"/>
      <c r="C6" s="41"/>
      <c r="D6" s="11" t="s">
        <v>55</v>
      </c>
      <c r="E6" s="17" t="s">
        <v>56</v>
      </c>
      <c r="F6" s="18" t="s">
        <v>57</v>
      </c>
    </row>
    <row r="7" spans="2:6" ht="6.75" customHeight="1">
      <c r="B7" s="14"/>
      <c r="C7" s="34"/>
      <c r="D7" s="3"/>
      <c r="E7" s="19"/>
      <c r="F7" s="20"/>
    </row>
    <row r="8" spans="2:6" ht="15">
      <c r="B8" s="4" t="s">
        <v>58</v>
      </c>
      <c r="C8" s="12"/>
      <c r="D8" s="21">
        <f>SUM(D10:D28)</f>
        <v>11825</v>
      </c>
      <c r="E8" s="21">
        <f>SUM(E10:E28)</f>
        <v>6503</v>
      </c>
      <c r="F8" s="22">
        <f>SUM(F10:F28)</f>
        <v>5322</v>
      </c>
    </row>
    <row r="9" spans="2:6" ht="6.75" customHeight="1">
      <c r="B9" s="4"/>
      <c r="C9" s="12"/>
      <c r="D9" s="21"/>
      <c r="E9" s="21"/>
      <c r="F9" s="22"/>
    </row>
    <row r="10" spans="2:6" ht="15">
      <c r="B10" s="4" t="s">
        <v>0</v>
      </c>
      <c r="C10" s="12" t="s">
        <v>59</v>
      </c>
      <c r="D10" s="6">
        <f aca="true" t="shared" si="0" ref="D10:D15">E10+F10</f>
        <v>65</v>
      </c>
      <c r="E10" s="6">
        <v>59</v>
      </c>
      <c r="F10" s="7">
        <v>6</v>
      </c>
    </row>
    <row r="11" spans="2:6" ht="20.25" customHeight="1">
      <c r="B11" s="4" t="s">
        <v>1</v>
      </c>
      <c r="C11" s="12" t="s">
        <v>60</v>
      </c>
      <c r="D11" s="6">
        <f t="shared" si="0"/>
        <v>4322</v>
      </c>
      <c r="E11" s="6">
        <v>2741</v>
      </c>
      <c r="F11" s="7">
        <v>1581</v>
      </c>
    </row>
    <row r="12" spans="2:6" ht="45" customHeight="1">
      <c r="B12" s="4" t="s">
        <v>2</v>
      </c>
      <c r="C12" s="12" t="s">
        <v>61</v>
      </c>
      <c r="D12" s="6">
        <f t="shared" si="0"/>
        <v>129</v>
      </c>
      <c r="E12" s="6">
        <v>81</v>
      </c>
      <c r="F12" s="7">
        <v>48</v>
      </c>
    </row>
    <row r="13" spans="2:6" ht="54.75" customHeight="1">
      <c r="B13" s="4" t="s">
        <v>3</v>
      </c>
      <c r="C13" s="12" t="s">
        <v>62</v>
      </c>
      <c r="D13" s="6">
        <f t="shared" si="0"/>
        <v>52</v>
      </c>
      <c r="E13" s="6">
        <v>30</v>
      </c>
      <c r="F13" s="7">
        <v>22</v>
      </c>
    </row>
    <row r="14" spans="2:6" ht="15">
      <c r="B14" s="4" t="s">
        <v>4</v>
      </c>
      <c r="C14" s="12" t="s">
        <v>63</v>
      </c>
      <c r="D14" s="6">
        <f t="shared" si="0"/>
        <v>21</v>
      </c>
      <c r="E14" s="6">
        <v>12</v>
      </c>
      <c r="F14" s="7">
        <v>9</v>
      </c>
    </row>
    <row r="15" spans="2:6" ht="54.75" customHeight="1">
      <c r="B15" s="4" t="s">
        <v>5</v>
      </c>
      <c r="C15" s="12" t="s">
        <v>64</v>
      </c>
      <c r="D15" s="6">
        <f t="shared" si="0"/>
        <v>3531</v>
      </c>
      <c r="E15" s="6">
        <v>1293</v>
      </c>
      <c r="F15" s="7">
        <v>2238</v>
      </c>
    </row>
    <row r="16" spans="2:6" ht="15">
      <c r="B16" s="4" t="s">
        <v>6</v>
      </c>
      <c r="C16" s="12" t="s">
        <v>65</v>
      </c>
      <c r="D16" s="6">
        <f aca="true" t="shared" si="1" ref="D16:D28">E16+F16</f>
        <v>5</v>
      </c>
      <c r="E16" s="6">
        <v>5</v>
      </c>
      <c r="F16" s="7">
        <v>0</v>
      </c>
    </row>
    <row r="17" spans="2:6" ht="40.5" customHeight="1">
      <c r="B17" s="4" t="s">
        <v>7</v>
      </c>
      <c r="C17" s="12" t="s">
        <v>66</v>
      </c>
      <c r="D17" s="6">
        <f t="shared" si="1"/>
        <v>554</v>
      </c>
      <c r="E17" s="6">
        <v>166</v>
      </c>
      <c r="F17" s="7">
        <v>388</v>
      </c>
    </row>
    <row r="18" spans="2:6" ht="15">
      <c r="B18" s="4" t="s">
        <v>8</v>
      </c>
      <c r="C18" s="12" t="s">
        <v>67</v>
      </c>
      <c r="D18" s="6">
        <f t="shared" si="1"/>
        <v>65</v>
      </c>
      <c r="E18" s="6">
        <v>52</v>
      </c>
      <c r="F18" s="7">
        <v>13</v>
      </c>
    </row>
    <row r="19" spans="2:6" ht="15">
      <c r="B19" s="4" t="s">
        <v>9</v>
      </c>
      <c r="C19" s="12" t="s">
        <v>68</v>
      </c>
      <c r="D19" s="6">
        <f t="shared" si="1"/>
        <v>114</v>
      </c>
      <c r="E19" s="6">
        <v>75</v>
      </c>
      <c r="F19" s="7">
        <v>39</v>
      </c>
    </row>
    <row r="20" spans="2:6" ht="15">
      <c r="B20" s="4" t="s">
        <v>10</v>
      </c>
      <c r="C20" s="12" t="s">
        <v>69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11</v>
      </c>
      <c r="C21" s="12" t="s">
        <v>70</v>
      </c>
      <c r="D21" s="6">
        <f t="shared" si="1"/>
        <v>23</v>
      </c>
      <c r="E21" s="6">
        <v>18</v>
      </c>
      <c r="F21" s="7">
        <v>5</v>
      </c>
    </row>
    <row r="22" spans="2:6" ht="40.5" customHeight="1">
      <c r="B22" s="4" t="s">
        <v>12</v>
      </c>
      <c r="C22" s="12" t="s">
        <v>71</v>
      </c>
      <c r="D22" s="6">
        <f t="shared" si="1"/>
        <v>298</v>
      </c>
      <c r="E22" s="6">
        <v>217</v>
      </c>
      <c r="F22" s="7">
        <v>81</v>
      </c>
    </row>
    <row r="23" spans="2:6" ht="54.75" customHeight="1">
      <c r="B23" s="4" t="s">
        <v>13</v>
      </c>
      <c r="C23" s="12" t="s">
        <v>72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14</v>
      </c>
      <c r="C24" s="12" t="s">
        <v>73</v>
      </c>
      <c r="D24" s="6">
        <f t="shared" si="1"/>
        <v>1203</v>
      </c>
      <c r="E24" s="6">
        <v>827</v>
      </c>
      <c r="F24" s="7">
        <v>376</v>
      </c>
    </row>
    <row r="25" spans="2:6" ht="40.5" customHeight="1">
      <c r="B25" s="4" t="s">
        <v>15</v>
      </c>
      <c r="C25" s="12" t="s">
        <v>74</v>
      </c>
      <c r="D25" s="6">
        <f t="shared" si="1"/>
        <v>244</v>
      </c>
      <c r="E25" s="6">
        <v>136</v>
      </c>
      <c r="F25" s="7">
        <v>108</v>
      </c>
    </row>
    <row r="26" spans="2:6" ht="15">
      <c r="B26" s="4" t="s">
        <v>16</v>
      </c>
      <c r="C26" s="12" t="s">
        <v>75</v>
      </c>
      <c r="D26" s="6">
        <f t="shared" si="1"/>
        <v>341</v>
      </c>
      <c r="E26" s="6">
        <v>174</v>
      </c>
      <c r="F26" s="7">
        <v>167</v>
      </c>
    </row>
    <row r="27" spans="2:6" ht="15">
      <c r="B27" s="4" t="s">
        <v>17</v>
      </c>
      <c r="C27" s="12" t="s">
        <v>76</v>
      </c>
      <c r="D27" s="6">
        <f t="shared" si="1"/>
        <v>845</v>
      </c>
      <c r="E27" s="6">
        <v>608</v>
      </c>
      <c r="F27" s="7">
        <v>237</v>
      </c>
    </row>
    <row r="28" spans="2:6" ht="30">
      <c r="B28" s="8" t="s">
        <v>18</v>
      </c>
      <c r="C28" s="13" t="s">
        <v>77</v>
      </c>
      <c r="D28" s="9">
        <f t="shared" si="1"/>
        <v>13</v>
      </c>
      <c r="E28" s="9">
        <v>9</v>
      </c>
      <c r="F28" s="10">
        <v>4</v>
      </c>
    </row>
    <row r="29" spans="2:6" ht="15">
      <c r="B29" s="15" t="s">
        <v>78</v>
      </c>
      <c r="C29" s="5"/>
      <c r="D29" s="6"/>
      <c r="E29" s="6"/>
      <c r="F29" s="6"/>
    </row>
    <row r="30" ht="15">
      <c r="B30" s="2" t="s">
        <v>79</v>
      </c>
    </row>
    <row r="31" ht="15">
      <c r="B31" s="26" t="s">
        <v>80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3" t="s">
        <v>98</v>
      </c>
      <c r="C2" s="33"/>
      <c r="D2" s="33"/>
      <c r="E2" s="33"/>
      <c r="F2" s="33"/>
      <c r="G2" s="1"/>
    </row>
    <row r="3" spans="2:7" ht="15">
      <c r="B3" s="33" t="s">
        <v>99</v>
      </c>
      <c r="C3" s="33"/>
      <c r="D3" s="33"/>
      <c r="E3" s="33"/>
      <c r="F3" s="33"/>
      <c r="G3" s="1"/>
    </row>
    <row r="4" spans="2:7" ht="15">
      <c r="B4" s="33"/>
      <c r="C4" s="33"/>
      <c r="D4" s="33"/>
      <c r="E4" s="33"/>
      <c r="F4" s="16" t="s">
        <v>52</v>
      </c>
      <c r="G4" s="1"/>
    </row>
    <row r="5" spans="2:6" ht="15">
      <c r="B5" s="38" t="s">
        <v>53</v>
      </c>
      <c r="C5" s="39"/>
      <c r="D5" s="42" t="s">
        <v>54</v>
      </c>
      <c r="E5" s="43"/>
      <c r="F5" s="44"/>
    </row>
    <row r="6" spans="2:6" ht="30" customHeight="1">
      <c r="B6" s="40"/>
      <c r="C6" s="41"/>
      <c r="D6" s="11" t="s">
        <v>55</v>
      </c>
      <c r="E6" s="17" t="s">
        <v>56</v>
      </c>
      <c r="F6" s="18" t="s">
        <v>57</v>
      </c>
    </row>
    <row r="7" spans="2:6" ht="6.75" customHeight="1">
      <c r="B7" s="14"/>
      <c r="C7" s="34"/>
      <c r="D7" s="3"/>
      <c r="E7" s="19"/>
      <c r="F7" s="20"/>
    </row>
    <row r="8" spans="2:6" ht="15">
      <c r="B8" s="4" t="s">
        <v>58</v>
      </c>
      <c r="C8" s="12"/>
      <c r="D8" s="21">
        <f>SUM(D10:D28)</f>
        <v>71444</v>
      </c>
      <c r="E8" s="21">
        <f>SUM(E10:E28)</f>
        <v>37392</v>
      </c>
      <c r="F8" s="22">
        <f>SUM(F10:F28)</f>
        <v>34052</v>
      </c>
    </row>
    <row r="9" spans="2:6" ht="6.75" customHeight="1">
      <c r="B9" s="4"/>
      <c r="C9" s="12"/>
      <c r="D9" s="21"/>
      <c r="E9" s="21"/>
      <c r="F9" s="22"/>
    </row>
    <row r="10" spans="2:6" ht="15">
      <c r="B10" s="4" t="s">
        <v>0</v>
      </c>
      <c r="C10" s="12" t="s">
        <v>59</v>
      </c>
      <c r="D10" s="6">
        <f aca="true" t="shared" si="0" ref="D10:D15">E10+F10</f>
        <v>40</v>
      </c>
      <c r="E10" s="6">
        <v>19</v>
      </c>
      <c r="F10" s="7">
        <v>21</v>
      </c>
    </row>
    <row r="11" spans="2:6" ht="20.25" customHeight="1">
      <c r="B11" s="4" t="s">
        <v>1</v>
      </c>
      <c r="C11" s="12" t="s">
        <v>60</v>
      </c>
      <c r="D11" s="6">
        <f t="shared" si="0"/>
        <v>21242</v>
      </c>
      <c r="E11" s="6">
        <v>10488</v>
      </c>
      <c r="F11" s="7">
        <v>10754</v>
      </c>
    </row>
    <row r="12" spans="2:6" ht="45" customHeight="1">
      <c r="B12" s="4" t="s">
        <v>2</v>
      </c>
      <c r="C12" s="12" t="s">
        <v>61</v>
      </c>
      <c r="D12" s="6">
        <f t="shared" si="0"/>
        <v>1471</v>
      </c>
      <c r="E12" s="6">
        <v>858</v>
      </c>
      <c r="F12" s="7">
        <v>613</v>
      </c>
    </row>
    <row r="13" spans="2:6" ht="54.75" customHeight="1">
      <c r="B13" s="4" t="s">
        <v>3</v>
      </c>
      <c r="C13" s="12" t="s">
        <v>62</v>
      </c>
      <c r="D13" s="6">
        <f t="shared" si="0"/>
        <v>85</v>
      </c>
      <c r="E13" s="6">
        <v>49</v>
      </c>
      <c r="F13" s="7">
        <v>36</v>
      </c>
    </row>
    <row r="14" spans="2:6" ht="15">
      <c r="B14" s="4" t="s">
        <v>4</v>
      </c>
      <c r="C14" s="12" t="s">
        <v>63</v>
      </c>
      <c r="D14" s="6">
        <f t="shared" si="0"/>
        <v>30</v>
      </c>
      <c r="E14" s="6">
        <v>21</v>
      </c>
      <c r="F14" s="7">
        <v>9</v>
      </c>
    </row>
    <row r="15" spans="2:6" ht="54.75" customHeight="1">
      <c r="B15" s="4" t="s">
        <v>5</v>
      </c>
      <c r="C15" s="12" t="s">
        <v>64</v>
      </c>
      <c r="D15" s="6">
        <f t="shared" si="0"/>
        <v>27544</v>
      </c>
      <c r="E15" s="6">
        <v>11878</v>
      </c>
      <c r="F15" s="7">
        <v>15666</v>
      </c>
    </row>
    <row r="16" spans="2:6" ht="15">
      <c r="B16" s="4" t="s">
        <v>6</v>
      </c>
      <c r="C16" s="12" t="s">
        <v>65</v>
      </c>
      <c r="D16" s="6">
        <f aca="true" t="shared" si="1" ref="D16:D28">E16+F16</f>
        <v>208</v>
      </c>
      <c r="E16" s="6">
        <v>170</v>
      </c>
      <c r="F16" s="7">
        <v>38</v>
      </c>
    </row>
    <row r="17" spans="2:6" ht="40.5" customHeight="1">
      <c r="B17" s="4" t="s">
        <v>7</v>
      </c>
      <c r="C17" s="12" t="s">
        <v>66</v>
      </c>
      <c r="D17" s="6">
        <f t="shared" si="1"/>
        <v>3158</v>
      </c>
      <c r="E17" s="6">
        <v>1249</v>
      </c>
      <c r="F17" s="7">
        <v>1909</v>
      </c>
    </row>
    <row r="18" spans="2:6" ht="15">
      <c r="B18" s="4" t="s">
        <v>8</v>
      </c>
      <c r="C18" s="12" t="s">
        <v>67</v>
      </c>
      <c r="D18" s="6">
        <f t="shared" si="1"/>
        <v>218</v>
      </c>
      <c r="E18" s="6">
        <v>187</v>
      </c>
      <c r="F18" s="7">
        <v>31</v>
      </c>
    </row>
    <row r="19" spans="2:6" ht="15">
      <c r="B19" s="4" t="s">
        <v>9</v>
      </c>
      <c r="C19" s="12" t="s">
        <v>68</v>
      </c>
      <c r="D19" s="6">
        <f t="shared" si="1"/>
        <v>1101</v>
      </c>
      <c r="E19" s="6">
        <v>706</v>
      </c>
      <c r="F19" s="7">
        <v>395</v>
      </c>
    </row>
    <row r="20" spans="2:6" ht="15">
      <c r="B20" s="4" t="s">
        <v>10</v>
      </c>
      <c r="C20" s="12" t="s">
        <v>69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11</v>
      </c>
      <c r="C21" s="12" t="s">
        <v>70</v>
      </c>
      <c r="D21" s="6">
        <f t="shared" si="1"/>
        <v>74</v>
      </c>
      <c r="E21" s="6">
        <v>40</v>
      </c>
      <c r="F21" s="7">
        <v>34</v>
      </c>
    </row>
    <row r="22" spans="2:6" ht="40.5" customHeight="1">
      <c r="B22" s="4" t="s">
        <v>12</v>
      </c>
      <c r="C22" s="12" t="s">
        <v>71</v>
      </c>
      <c r="D22" s="6">
        <f t="shared" si="1"/>
        <v>1010</v>
      </c>
      <c r="E22" s="6">
        <v>707</v>
      </c>
      <c r="F22" s="7">
        <v>303</v>
      </c>
    </row>
    <row r="23" spans="2:6" ht="54.75" customHeight="1">
      <c r="B23" s="4" t="s">
        <v>13</v>
      </c>
      <c r="C23" s="12" t="s">
        <v>72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14</v>
      </c>
      <c r="C24" s="12" t="s">
        <v>73</v>
      </c>
      <c r="D24" s="6">
        <f t="shared" si="1"/>
        <v>7523</v>
      </c>
      <c r="E24" s="6">
        <v>5188</v>
      </c>
      <c r="F24" s="7">
        <v>2335</v>
      </c>
    </row>
    <row r="25" spans="2:6" ht="40.5" customHeight="1">
      <c r="B25" s="4" t="s">
        <v>15</v>
      </c>
      <c r="C25" s="12" t="s">
        <v>74</v>
      </c>
      <c r="D25" s="6">
        <f t="shared" si="1"/>
        <v>958</v>
      </c>
      <c r="E25" s="6">
        <v>565</v>
      </c>
      <c r="F25" s="7">
        <v>393</v>
      </c>
    </row>
    <row r="26" spans="2:6" ht="15">
      <c r="B26" s="4" t="s">
        <v>16</v>
      </c>
      <c r="C26" s="12" t="s">
        <v>75</v>
      </c>
      <c r="D26" s="6">
        <f t="shared" si="1"/>
        <v>333</v>
      </c>
      <c r="E26" s="6">
        <v>192</v>
      </c>
      <c r="F26" s="7">
        <v>141</v>
      </c>
    </row>
    <row r="27" spans="2:6" ht="15">
      <c r="B27" s="4" t="s">
        <v>17</v>
      </c>
      <c r="C27" s="12" t="s">
        <v>76</v>
      </c>
      <c r="D27" s="6">
        <f t="shared" si="1"/>
        <v>6449</v>
      </c>
      <c r="E27" s="6">
        <v>5075</v>
      </c>
      <c r="F27" s="7">
        <v>1374</v>
      </c>
    </row>
    <row r="28" spans="2:6" ht="30">
      <c r="B28" s="8" t="s">
        <v>18</v>
      </c>
      <c r="C28" s="13" t="s">
        <v>77</v>
      </c>
      <c r="D28" s="9">
        <f t="shared" si="1"/>
        <v>0</v>
      </c>
      <c r="E28" s="9">
        <v>0</v>
      </c>
      <c r="F28" s="10">
        <v>0</v>
      </c>
    </row>
    <row r="29" spans="2:6" ht="15">
      <c r="B29" s="15" t="s">
        <v>78</v>
      </c>
      <c r="C29" s="5"/>
      <c r="D29" s="6"/>
      <c r="E29" s="6"/>
      <c r="F29" s="6"/>
    </row>
    <row r="30" ht="15">
      <c r="B30" s="2" t="s">
        <v>79</v>
      </c>
    </row>
    <row r="31" ht="15">
      <c r="B31" s="26" t="s">
        <v>80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3" t="s">
        <v>96</v>
      </c>
      <c r="C2" s="33"/>
      <c r="D2" s="33"/>
      <c r="E2" s="33"/>
      <c r="F2" s="33"/>
      <c r="G2" s="1"/>
    </row>
    <row r="3" spans="2:7" ht="15">
      <c r="B3" s="33" t="s">
        <v>97</v>
      </c>
      <c r="C3" s="33"/>
      <c r="D3" s="33"/>
      <c r="E3" s="33"/>
      <c r="F3" s="33"/>
      <c r="G3" s="1"/>
    </row>
    <row r="4" spans="2:7" ht="15">
      <c r="B4" s="33"/>
      <c r="C4" s="33"/>
      <c r="D4" s="33"/>
      <c r="E4" s="33"/>
      <c r="F4" s="16" t="s">
        <v>52</v>
      </c>
      <c r="G4" s="1"/>
    </row>
    <row r="5" spans="2:6" ht="15">
      <c r="B5" s="38" t="s">
        <v>53</v>
      </c>
      <c r="C5" s="39"/>
      <c r="D5" s="42" t="s">
        <v>54</v>
      </c>
      <c r="E5" s="43"/>
      <c r="F5" s="44"/>
    </row>
    <row r="6" spans="2:6" ht="30" customHeight="1">
      <c r="B6" s="40"/>
      <c r="C6" s="41"/>
      <c r="D6" s="11" t="s">
        <v>55</v>
      </c>
      <c r="E6" s="17" t="s">
        <v>56</v>
      </c>
      <c r="F6" s="18" t="s">
        <v>57</v>
      </c>
    </row>
    <row r="7" spans="2:6" ht="6.75" customHeight="1">
      <c r="B7" s="14"/>
      <c r="C7" s="34"/>
      <c r="D7" s="3"/>
      <c r="E7" s="19"/>
      <c r="F7" s="20"/>
    </row>
    <row r="8" spans="2:6" ht="15">
      <c r="B8" s="4" t="s">
        <v>58</v>
      </c>
      <c r="C8" s="12"/>
      <c r="D8" s="21">
        <f>SUM(D10:D28)</f>
        <v>36634</v>
      </c>
      <c r="E8" s="21">
        <f>SUM(E10:E28)</f>
        <v>18774</v>
      </c>
      <c r="F8" s="22">
        <f>SUM(F10:F28)</f>
        <v>17860</v>
      </c>
    </row>
    <row r="9" spans="2:6" ht="6.75" customHeight="1">
      <c r="B9" s="4"/>
      <c r="C9" s="12"/>
      <c r="D9" s="21"/>
      <c r="E9" s="21"/>
      <c r="F9" s="22"/>
    </row>
    <row r="10" spans="2:6" ht="15">
      <c r="B10" s="4" t="s">
        <v>0</v>
      </c>
      <c r="C10" s="12" t="s">
        <v>59</v>
      </c>
      <c r="D10" s="6">
        <f aca="true" t="shared" si="0" ref="D10:D15">E10+F10</f>
        <v>22</v>
      </c>
      <c r="E10" s="6">
        <v>18</v>
      </c>
      <c r="F10" s="7">
        <v>4</v>
      </c>
    </row>
    <row r="11" spans="2:6" ht="20.25" customHeight="1">
      <c r="B11" s="4" t="s">
        <v>1</v>
      </c>
      <c r="C11" s="12" t="s">
        <v>60</v>
      </c>
      <c r="D11" s="6">
        <f t="shared" si="0"/>
        <v>8285</v>
      </c>
      <c r="E11" s="6">
        <v>4464</v>
      </c>
      <c r="F11" s="7">
        <v>3821</v>
      </c>
    </row>
    <row r="12" spans="2:6" ht="45" customHeight="1">
      <c r="B12" s="4" t="s">
        <v>2</v>
      </c>
      <c r="C12" s="12" t="s">
        <v>61</v>
      </c>
      <c r="D12" s="6">
        <f t="shared" si="0"/>
        <v>482</v>
      </c>
      <c r="E12" s="6">
        <v>290</v>
      </c>
      <c r="F12" s="7">
        <v>192</v>
      </c>
    </row>
    <row r="13" spans="2:6" ht="54.75" customHeight="1">
      <c r="B13" s="4" t="s">
        <v>3</v>
      </c>
      <c r="C13" s="12" t="s">
        <v>62</v>
      </c>
      <c r="D13" s="6">
        <f t="shared" si="0"/>
        <v>40</v>
      </c>
      <c r="E13" s="6">
        <v>28</v>
      </c>
      <c r="F13" s="7">
        <v>12</v>
      </c>
    </row>
    <row r="14" spans="2:6" ht="15">
      <c r="B14" s="4" t="s">
        <v>4</v>
      </c>
      <c r="C14" s="12" t="s">
        <v>63</v>
      </c>
      <c r="D14" s="6">
        <f t="shared" si="0"/>
        <v>72</v>
      </c>
      <c r="E14" s="6">
        <v>26</v>
      </c>
      <c r="F14" s="7">
        <v>46</v>
      </c>
    </row>
    <row r="15" spans="2:6" ht="54.75" customHeight="1">
      <c r="B15" s="4" t="s">
        <v>5</v>
      </c>
      <c r="C15" s="12" t="s">
        <v>64</v>
      </c>
      <c r="D15" s="6">
        <f t="shared" si="0"/>
        <v>12414</v>
      </c>
      <c r="E15" s="6">
        <v>5007</v>
      </c>
      <c r="F15" s="7">
        <v>7407</v>
      </c>
    </row>
    <row r="16" spans="2:6" ht="15">
      <c r="B16" s="4" t="s">
        <v>6</v>
      </c>
      <c r="C16" s="12" t="s">
        <v>65</v>
      </c>
      <c r="D16" s="6">
        <f aca="true" t="shared" si="1" ref="D16:D28">E16+F16</f>
        <v>21</v>
      </c>
      <c r="E16" s="6">
        <v>12</v>
      </c>
      <c r="F16" s="7">
        <v>9</v>
      </c>
    </row>
    <row r="17" spans="2:6" ht="40.5" customHeight="1">
      <c r="B17" s="4" t="s">
        <v>7</v>
      </c>
      <c r="C17" s="12" t="s">
        <v>66</v>
      </c>
      <c r="D17" s="6">
        <f t="shared" si="1"/>
        <v>1825</v>
      </c>
      <c r="E17" s="6">
        <v>660</v>
      </c>
      <c r="F17" s="7">
        <v>1165</v>
      </c>
    </row>
    <row r="18" spans="2:6" ht="15">
      <c r="B18" s="4" t="s">
        <v>8</v>
      </c>
      <c r="C18" s="12" t="s">
        <v>67</v>
      </c>
      <c r="D18" s="6">
        <f t="shared" si="1"/>
        <v>74</v>
      </c>
      <c r="E18" s="6">
        <v>59</v>
      </c>
      <c r="F18" s="7">
        <v>15</v>
      </c>
    </row>
    <row r="19" spans="2:6" ht="15">
      <c r="B19" s="4" t="s">
        <v>9</v>
      </c>
      <c r="C19" s="12" t="s">
        <v>68</v>
      </c>
      <c r="D19" s="6">
        <f t="shared" si="1"/>
        <v>518</v>
      </c>
      <c r="E19" s="6">
        <v>307</v>
      </c>
      <c r="F19" s="7">
        <v>211</v>
      </c>
    </row>
    <row r="20" spans="2:6" ht="15">
      <c r="B20" s="4" t="s">
        <v>10</v>
      </c>
      <c r="C20" s="12" t="s">
        <v>69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11</v>
      </c>
      <c r="C21" s="12" t="s">
        <v>70</v>
      </c>
      <c r="D21" s="6">
        <f t="shared" si="1"/>
        <v>31</v>
      </c>
      <c r="E21" s="6">
        <v>14</v>
      </c>
      <c r="F21" s="7">
        <v>17</v>
      </c>
    </row>
    <row r="22" spans="2:6" ht="40.5" customHeight="1">
      <c r="B22" s="4" t="s">
        <v>12</v>
      </c>
      <c r="C22" s="12" t="s">
        <v>71</v>
      </c>
      <c r="D22" s="6">
        <f t="shared" si="1"/>
        <v>252</v>
      </c>
      <c r="E22" s="6">
        <v>131</v>
      </c>
      <c r="F22" s="7">
        <v>121</v>
      </c>
    </row>
    <row r="23" spans="2:6" ht="54.75" customHeight="1">
      <c r="B23" s="4" t="s">
        <v>13</v>
      </c>
      <c r="C23" s="12" t="s">
        <v>72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14</v>
      </c>
      <c r="C24" s="12" t="s">
        <v>73</v>
      </c>
      <c r="D24" s="6">
        <f t="shared" si="1"/>
        <v>8074</v>
      </c>
      <c r="E24" s="6">
        <v>4532</v>
      </c>
      <c r="F24" s="7">
        <v>3542</v>
      </c>
    </row>
    <row r="25" spans="2:6" ht="40.5" customHeight="1">
      <c r="B25" s="4" t="s">
        <v>15</v>
      </c>
      <c r="C25" s="12" t="s">
        <v>74</v>
      </c>
      <c r="D25" s="6">
        <f t="shared" si="1"/>
        <v>492</v>
      </c>
      <c r="E25" s="6">
        <v>289</v>
      </c>
      <c r="F25" s="7">
        <v>203</v>
      </c>
    </row>
    <row r="26" spans="2:6" ht="15">
      <c r="B26" s="4" t="s">
        <v>16</v>
      </c>
      <c r="C26" s="12" t="s">
        <v>75</v>
      </c>
      <c r="D26" s="6">
        <f t="shared" si="1"/>
        <v>314</v>
      </c>
      <c r="E26" s="6">
        <v>232</v>
      </c>
      <c r="F26" s="7">
        <v>82</v>
      </c>
    </row>
    <row r="27" spans="2:6" ht="15">
      <c r="B27" s="4" t="s">
        <v>17</v>
      </c>
      <c r="C27" s="12" t="s">
        <v>76</v>
      </c>
      <c r="D27" s="6">
        <f t="shared" si="1"/>
        <v>3718</v>
      </c>
      <c r="E27" s="6">
        <v>2705</v>
      </c>
      <c r="F27" s="7">
        <v>1013</v>
      </c>
    </row>
    <row r="28" spans="2:6" ht="30">
      <c r="B28" s="8" t="s">
        <v>18</v>
      </c>
      <c r="C28" s="13" t="s">
        <v>77</v>
      </c>
      <c r="D28" s="9">
        <f t="shared" si="1"/>
        <v>0</v>
      </c>
      <c r="E28" s="9">
        <v>0</v>
      </c>
      <c r="F28" s="10">
        <v>0</v>
      </c>
    </row>
    <row r="29" spans="2:6" ht="15">
      <c r="B29" s="15" t="s">
        <v>78</v>
      </c>
      <c r="C29" s="5"/>
      <c r="D29" s="6"/>
      <c r="E29" s="6"/>
      <c r="F29" s="6"/>
    </row>
    <row r="30" ht="15">
      <c r="B30" s="2" t="s">
        <v>79</v>
      </c>
    </row>
    <row r="31" ht="15">
      <c r="B31" s="26" t="s">
        <v>80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3" t="s">
        <v>94</v>
      </c>
      <c r="C2" s="33"/>
      <c r="D2" s="33"/>
      <c r="E2" s="33"/>
      <c r="F2" s="33"/>
      <c r="G2" s="1"/>
    </row>
    <row r="3" spans="2:7" ht="15">
      <c r="B3" s="33" t="s">
        <v>95</v>
      </c>
      <c r="C3" s="33"/>
      <c r="D3" s="33"/>
      <c r="E3" s="33"/>
      <c r="F3" s="33"/>
      <c r="G3" s="1"/>
    </row>
    <row r="4" spans="2:7" ht="15">
      <c r="B4" s="33"/>
      <c r="C4" s="33"/>
      <c r="D4" s="33"/>
      <c r="E4" s="33"/>
      <c r="F4" s="16" t="s">
        <v>52</v>
      </c>
      <c r="G4" s="1"/>
    </row>
    <row r="5" spans="2:6" ht="15">
      <c r="B5" s="38" t="s">
        <v>53</v>
      </c>
      <c r="C5" s="39"/>
      <c r="D5" s="42" t="s">
        <v>54</v>
      </c>
      <c r="E5" s="43"/>
      <c r="F5" s="44"/>
    </row>
    <row r="6" spans="2:6" ht="30" customHeight="1">
      <c r="B6" s="40"/>
      <c r="C6" s="41"/>
      <c r="D6" s="11" t="s">
        <v>55</v>
      </c>
      <c r="E6" s="17" t="s">
        <v>56</v>
      </c>
      <c r="F6" s="18" t="s">
        <v>57</v>
      </c>
    </row>
    <row r="7" spans="2:6" ht="6.75" customHeight="1">
      <c r="B7" s="14"/>
      <c r="C7" s="34"/>
      <c r="D7" s="3"/>
      <c r="E7" s="19"/>
      <c r="F7" s="20"/>
    </row>
    <row r="8" spans="2:6" ht="15">
      <c r="B8" s="4" t="s">
        <v>58</v>
      </c>
      <c r="C8" s="12"/>
      <c r="D8" s="21">
        <f>SUM(D10:D28)</f>
        <v>12750</v>
      </c>
      <c r="E8" s="21">
        <f>SUM(E10:E28)</f>
        <v>6743</v>
      </c>
      <c r="F8" s="22">
        <f>SUM(F10:F28)</f>
        <v>6007</v>
      </c>
    </row>
    <row r="9" spans="2:6" ht="6.75" customHeight="1">
      <c r="B9" s="4"/>
      <c r="C9" s="12"/>
      <c r="D9" s="21"/>
      <c r="E9" s="21"/>
      <c r="F9" s="22"/>
    </row>
    <row r="10" spans="2:6" ht="15">
      <c r="B10" s="4" t="s">
        <v>0</v>
      </c>
      <c r="C10" s="12" t="s">
        <v>59</v>
      </c>
      <c r="D10" s="6">
        <f aca="true" t="shared" si="0" ref="D10:D15">E10+F10</f>
        <v>18</v>
      </c>
      <c r="E10" s="6">
        <v>14</v>
      </c>
      <c r="F10" s="7">
        <v>4</v>
      </c>
    </row>
    <row r="11" spans="2:6" ht="20.25" customHeight="1">
      <c r="B11" s="4" t="s">
        <v>1</v>
      </c>
      <c r="C11" s="12" t="s">
        <v>60</v>
      </c>
      <c r="D11" s="6">
        <f t="shared" si="0"/>
        <v>3240</v>
      </c>
      <c r="E11" s="6">
        <v>1839</v>
      </c>
      <c r="F11" s="7">
        <v>1401</v>
      </c>
    </row>
    <row r="12" spans="2:6" ht="45" customHeight="1">
      <c r="B12" s="4" t="s">
        <v>2</v>
      </c>
      <c r="C12" s="12" t="s">
        <v>61</v>
      </c>
      <c r="D12" s="6">
        <f t="shared" si="0"/>
        <v>86</v>
      </c>
      <c r="E12" s="6">
        <v>52</v>
      </c>
      <c r="F12" s="7">
        <v>34</v>
      </c>
    </row>
    <row r="13" spans="2:6" ht="54.75" customHeight="1">
      <c r="B13" s="4" t="s">
        <v>3</v>
      </c>
      <c r="C13" s="12" t="s">
        <v>62</v>
      </c>
      <c r="D13" s="6">
        <f t="shared" si="0"/>
        <v>43</v>
      </c>
      <c r="E13" s="6">
        <v>35</v>
      </c>
      <c r="F13" s="7">
        <v>8</v>
      </c>
    </row>
    <row r="14" spans="2:6" ht="15">
      <c r="B14" s="4" t="s">
        <v>4</v>
      </c>
      <c r="C14" s="12" t="s">
        <v>63</v>
      </c>
      <c r="D14" s="6">
        <f t="shared" si="0"/>
        <v>0</v>
      </c>
      <c r="E14" s="6">
        <v>0</v>
      </c>
      <c r="F14" s="7">
        <v>0</v>
      </c>
    </row>
    <row r="15" spans="2:6" ht="54.75" customHeight="1">
      <c r="B15" s="4" t="s">
        <v>5</v>
      </c>
      <c r="C15" s="12" t="s">
        <v>64</v>
      </c>
      <c r="D15" s="6">
        <f t="shared" si="0"/>
        <v>5502</v>
      </c>
      <c r="E15" s="6">
        <v>2613</v>
      </c>
      <c r="F15" s="7">
        <v>2889</v>
      </c>
    </row>
    <row r="16" spans="2:6" ht="15">
      <c r="B16" s="4" t="s">
        <v>6</v>
      </c>
      <c r="C16" s="12" t="s">
        <v>65</v>
      </c>
      <c r="D16" s="6">
        <f aca="true" t="shared" si="1" ref="D16:D28">E16+F16</f>
        <v>20</v>
      </c>
      <c r="E16" s="6">
        <v>16</v>
      </c>
      <c r="F16" s="7">
        <v>4</v>
      </c>
    </row>
    <row r="17" spans="2:6" ht="40.5" customHeight="1">
      <c r="B17" s="4" t="s">
        <v>7</v>
      </c>
      <c r="C17" s="12" t="s">
        <v>66</v>
      </c>
      <c r="D17" s="6">
        <f t="shared" si="1"/>
        <v>1250</v>
      </c>
      <c r="E17" s="6">
        <v>506</v>
      </c>
      <c r="F17" s="7">
        <v>744</v>
      </c>
    </row>
    <row r="18" spans="2:6" ht="15">
      <c r="B18" s="4" t="s">
        <v>8</v>
      </c>
      <c r="C18" s="12" t="s">
        <v>67</v>
      </c>
      <c r="D18" s="6">
        <f t="shared" si="1"/>
        <v>92</v>
      </c>
      <c r="E18" s="6">
        <v>79</v>
      </c>
      <c r="F18" s="7">
        <v>13</v>
      </c>
    </row>
    <row r="19" spans="2:6" ht="15">
      <c r="B19" s="4" t="s">
        <v>9</v>
      </c>
      <c r="C19" s="12" t="s">
        <v>68</v>
      </c>
      <c r="D19" s="6">
        <f t="shared" si="1"/>
        <v>207</v>
      </c>
      <c r="E19" s="6">
        <v>125</v>
      </c>
      <c r="F19" s="7">
        <v>82</v>
      </c>
    </row>
    <row r="20" spans="2:6" ht="15">
      <c r="B20" s="4" t="s">
        <v>10</v>
      </c>
      <c r="C20" s="12" t="s">
        <v>69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11</v>
      </c>
      <c r="C21" s="12" t="s">
        <v>70</v>
      </c>
      <c r="D21" s="6">
        <f t="shared" si="1"/>
        <v>57</v>
      </c>
      <c r="E21" s="31">
        <v>37</v>
      </c>
      <c r="F21" s="32">
        <v>20</v>
      </c>
    </row>
    <row r="22" spans="2:6" ht="40.5" customHeight="1">
      <c r="B22" s="4" t="s">
        <v>12</v>
      </c>
      <c r="C22" s="12" t="s">
        <v>71</v>
      </c>
      <c r="D22" s="6">
        <f t="shared" si="1"/>
        <v>103</v>
      </c>
      <c r="E22" s="31">
        <v>62</v>
      </c>
      <c r="F22" s="32">
        <v>41</v>
      </c>
    </row>
    <row r="23" spans="2:6" ht="54.75" customHeight="1">
      <c r="B23" s="4" t="s">
        <v>13</v>
      </c>
      <c r="C23" s="12" t="s">
        <v>72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14</v>
      </c>
      <c r="C24" s="12" t="s">
        <v>73</v>
      </c>
      <c r="D24" s="6">
        <f t="shared" si="1"/>
        <v>770</v>
      </c>
      <c r="E24" s="6">
        <v>540</v>
      </c>
      <c r="F24" s="7">
        <v>230</v>
      </c>
    </row>
    <row r="25" spans="2:6" ht="40.5" customHeight="1">
      <c r="B25" s="4" t="s">
        <v>15</v>
      </c>
      <c r="C25" s="12" t="s">
        <v>74</v>
      </c>
      <c r="D25" s="6">
        <f t="shared" si="1"/>
        <v>355</v>
      </c>
      <c r="E25" s="6">
        <v>222</v>
      </c>
      <c r="F25" s="7">
        <v>133</v>
      </c>
    </row>
    <row r="26" spans="2:6" ht="15">
      <c r="B26" s="4" t="s">
        <v>16</v>
      </c>
      <c r="C26" s="12" t="s">
        <v>75</v>
      </c>
      <c r="D26" s="6">
        <f t="shared" si="1"/>
        <v>171</v>
      </c>
      <c r="E26" s="6">
        <v>78</v>
      </c>
      <c r="F26" s="7">
        <v>93</v>
      </c>
    </row>
    <row r="27" spans="2:6" ht="15">
      <c r="B27" s="4" t="s">
        <v>17</v>
      </c>
      <c r="C27" s="12" t="s">
        <v>76</v>
      </c>
      <c r="D27" s="6">
        <f t="shared" si="1"/>
        <v>836</v>
      </c>
      <c r="E27" s="6">
        <v>525</v>
      </c>
      <c r="F27" s="7">
        <v>311</v>
      </c>
    </row>
    <row r="28" spans="2:6" ht="30">
      <c r="B28" s="8" t="s">
        <v>18</v>
      </c>
      <c r="C28" s="13" t="s">
        <v>77</v>
      </c>
      <c r="D28" s="9">
        <f t="shared" si="1"/>
        <v>0</v>
      </c>
      <c r="E28" s="9">
        <v>0</v>
      </c>
      <c r="F28" s="10">
        <v>0</v>
      </c>
    </row>
    <row r="29" spans="2:6" ht="15">
      <c r="B29" s="15" t="s">
        <v>78</v>
      </c>
      <c r="C29" s="5"/>
      <c r="D29" s="6"/>
      <c r="E29" s="6"/>
      <c r="F29" s="6"/>
    </row>
    <row r="30" ht="15">
      <c r="B30" s="2" t="s">
        <v>79</v>
      </c>
    </row>
    <row r="31" ht="15">
      <c r="B31" s="26" t="s">
        <v>80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3" t="s">
        <v>92</v>
      </c>
      <c r="C2" s="33"/>
      <c r="D2" s="33"/>
      <c r="E2" s="33"/>
      <c r="F2" s="33"/>
      <c r="G2" s="1"/>
    </row>
    <row r="3" spans="2:7" ht="15">
      <c r="B3" s="33" t="s">
        <v>93</v>
      </c>
      <c r="C3" s="33"/>
      <c r="D3" s="33"/>
      <c r="E3" s="33"/>
      <c r="F3" s="33"/>
      <c r="G3" s="1"/>
    </row>
    <row r="4" spans="2:7" ht="15">
      <c r="B4" s="33"/>
      <c r="C4" s="33"/>
      <c r="D4" s="33"/>
      <c r="E4" s="33"/>
      <c r="F4" s="16" t="s">
        <v>52</v>
      </c>
      <c r="G4" s="1"/>
    </row>
    <row r="5" spans="2:6" ht="15">
      <c r="B5" s="38" t="s">
        <v>53</v>
      </c>
      <c r="C5" s="39"/>
      <c r="D5" s="42" t="s">
        <v>54</v>
      </c>
      <c r="E5" s="43"/>
      <c r="F5" s="44"/>
    </row>
    <row r="6" spans="2:6" ht="30" customHeight="1">
      <c r="B6" s="40"/>
      <c r="C6" s="41"/>
      <c r="D6" s="11" t="s">
        <v>55</v>
      </c>
      <c r="E6" s="17" t="s">
        <v>56</v>
      </c>
      <c r="F6" s="18" t="s">
        <v>57</v>
      </c>
    </row>
    <row r="7" spans="2:6" ht="6.75" customHeight="1">
      <c r="B7" s="14"/>
      <c r="C7" s="34"/>
      <c r="D7" s="3"/>
      <c r="E7" s="19"/>
      <c r="F7" s="20"/>
    </row>
    <row r="8" spans="2:6" ht="15">
      <c r="B8" s="4" t="s">
        <v>58</v>
      </c>
      <c r="C8" s="12"/>
      <c r="D8" s="21">
        <f>SUM(D10:D28)</f>
        <v>74670</v>
      </c>
      <c r="E8" s="21">
        <f>SUM(E10:E28)</f>
        <v>36355</v>
      </c>
      <c r="F8" s="22">
        <f>SUM(F10:F28)</f>
        <v>38315</v>
      </c>
    </row>
    <row r="9" spans="2:6" ht="6.75" customHeight="1">
      <c r="B9" s="4"/>
      <c r="C9" s="12"/>
      <c r="D9" s="21"/>
      <c r="E9" s="21"/>
      <c r="F9" s="22"/>
    </row>
    <row r="10" spans="2:6" ht="15">
      <c r="B10" s="4" t="s">
        <v>0</v>
      </c>
      <c r="C10" s="12" t="s">
        <v>59</v>
      </c>
      <c r="D10" s="6">
        <f aca="true" t="shared" si="0" ref="D10:D15">E10+F10</f>
        <v>194</v>
      </c>
      <c r="E10" s="6">
        <v>177</v>
      </c>
      <c r="F10" s="7">
        <v>17</v>
      </c>
    </row>
    <row r="11" spans="2:6" ht="20.25" customHeight="1">
      <c r="B11" s="4" t="s">
        <v>1</v>
      </c>
      <c r="C11" s="12" t="s">
        <v>60</v>
      </c>
      <c r="D11" s="6">
        <f t="shared" si="0"/>
        <v>11125</v>
      </c>
      <c r="E11" s="6">
        <v>6134</v>
      </c>
      <c r="F11" s="7">
        <v>4991</v>
      </c>
    </row>
    <row r="12" spans="2:6" ht="45" customHeight="1">
      <c r="B12" s="4" t="s">
        <v>2</v>
      </c>
      <c r="C12" s="12" t="s">
        <v>61</v>
      </c>
      <c r="D12" s="6">
        <f t="shared" si="0"/>
        <v>893</v>
      </c>
      <c r="E12" s="6">
        <v>609</v>
      </c>
      <c r="F12" s="7">
        <v>284</v>
      </c>
    </row>
    <row r="13" spans="2:6" ht="54.75" customHeight="1">
      <c r="B13" s="4" t="s">
        <v>3</v>
      </c>
      <c r="C13" s="12" t="s">
        <v>62</v>
      </c>
      <c r="D13" s="6">
        <f t="shared" si="0"/>
        <v>297</v>
      </c>
      <c r="E13" s="6">
        <v>180</v>
      </c>
      <c r="F13" s="7">
        <v>117</v>
      </c>
    </row>
    <row r="14" spans="2:6" ht="15">
      <c r="B14" s="4" t="s">
        <v>4</v>
      </c>
      <c r="C14" s="12" t="s">
        <v>63</v>
      </c>
      <c r="D14" s="6">
        <f t="shared" si="0"/>
        <v>126</v>
      </c>
      <c r="E14" s="6">
        <v>69</v>
      </c>
      <c r="F14" s="7">
        <v>57</v>
      </c>
    </row>
    <row r="15" spans="2:6" ht="54.75" customHeight="1">
      <c r="B15" s="4" t="s">
        <v>5</v>
      </c>
      <c r="C15" s="12" t="s">
        <v>64</v>
      </c>
      <c r="D15" s="6">
        <f t="shared" si="0"/>
        <v>27479</v>
      </c>
      <c r="E15" s="6">
        <v>10509</v>
      </c>
      <c r="F15" s="7">
        <v>16970</v>
      </c>
    </row>
    <row r="16" spans="2:6" ht="15">
      <c r="B16" s="4" t="s">
        <v>6</v>
      </c>
      <c r="C16" s="12" t="s">
        <v>65</v>
      </c>
      <c r="D16" s="6">
        <f aca="true" t="shared" si="1" ref="D16:D28">E16+F16</f>
        <v>147</v>
      </c>
      <c r="E16" s="6">
        <v>122</v>
      </c>
      <c r="F16" s="7">
        <v>25</v>
      </c>
    </row>
    <row r="17" spans="2:6" ht="40.5" customHeight="1">
      <c r="B17" s="4" t="s">
        <v>7</v>
      </c>
      <c r="C17" s="12" t="s">
        <v>66</v>
      </c>
      <c r="D17" s="6">
        <f t="shared" si="1"/>
        <v>12639</v>
      </c>
      <c r="E17" s="6">
        <v>5432</v>
      </c>
      <c r="F17" s="7">
        <v>7207</v>
      </c>
    </row>
    <row r="18" spans="2:6" ht="15">
      <c r="B18" s="4" t="s">
        <v>8</v>
      </c>
      <c r="C18" s="12" t="s">
        <v>67</v>
      </c>
      <c r="D18" s="6">
        <f t="shared" si="1"/>
        <v>376</v>
      </c>
      <c r="E18" s="6">
        <v>267</v>
      </c>
      <c r="F18" s="7">
        <v>109</v>
      </c>
    </row>
    <row r="19" spans="2:6" ht="15">
      <c r="B19" s="4" t="s">
        <v>9</v>
      </c>
      <c r="C19" s="12" t="s">
        <v>68</v>
      </c>
      <c r="D19" s="6">
        <f t="shared" si="1"/>
        <v>1679</v>
      </c>
      <c r="E19" s="6">
        <v>932</v>
      </c>
      <c r="F19" s="7">
        <v>747</v>
      </c>
    </row>
    <row r="20" spans="2:6" ht="15">
      <c r="B20" s="4" t="s">
        <v>10</v>
      </c>
      <c r="C20" s="12" t="s">
        <v>69</v>
      </c>
      <c r="D20" s="6">
        <f t="shared" si="1"/>
        <v>14</v>
      </c>
      <c r="E20" s="6">
        <v>8</v>
      </c>
      <c r="F20" s="7">
        <v>6</v>
      </c>
    </row>
    <row r="21" spans="2:6" ht="45" customHeight="1">
      <c r="B21" s="4" t="s">
        <v>11</v>
      </c>
      <c r="C21" s="12" t="s">
        <v>70</v>
      </c>
      <c r="D21" s="6">
        <f t="shared" si="1"/>
        <v>136</v>
      </c>
      <c r="E21" s="6">
        <v>88</v>
      </c>
      <c r="F21" s="7">
        <v>48</v>
      </c>
    </row>
    <row r="22" spans="2:6" ht="40.5" customHeight="1">
      <c r="B22" s="4" t="s">
        <v>12</v>
      </c>
      <c r="C22" s="12" t="s">
        <v>71</v>
      </c>
      <c r="D22" s="6">
        <f t="shared" si="1"/>
        <v>1467</v>
      </c>
      <c r="E22" s="6">
        <v>851</v>
      </c>
      <c r="F22" s="7">
        <v>616</v>
      </c>
    </row>
    <row r="23" spans="2:6" ht="54.75" customHeight="1">
      <c r="B23" s="4" t="s">
        <v>13</v>
      </c>
      <c r="C23" s="12" t="s">
        <v>72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14</v>
      </c>
      <c r="C24" s="12" t="s">
        <v>73</v>
      </c>
      <c r="D24" s="6">
        <f t="shared" si="1"/>
        <v>6127</v>
      </c>
      <c r="E24" s="6">
        <v>3345</v>
      </c>
      <c r="F24" s="7">
        <v>2782</v>
      </c>
    </row>
    <row r="25" spans="2:6" ht="40.5" customHeight="1">
      <c r="B25" s="4" t="s">
        <v>15</v>
      </c>
      <c r="C25" s="12" t="s">
        <v>74</v>
      </c>
      <c r="D25" s="6">
        <f t="shared" si="1"/>
        <v>1486</v>
      </c>
      <c r="E25" s="6">
        <v>733</v>
      </c>
      <c r="F25" s="7">
        <v>753</v>
      </c>
    </row>
    <row r="26" spans="2:6" ht="15">
      <c r="B26" s="4" t="s">
        <v>16</v>
      </c>
      <c r="C26" s="12" t="s">
        <v>75</v>
      </c>
      <c r="D26" s="6">
        <f t="shared" si="1"/>
        <v>1285</v>
      </c>
      <c r="E26" s="6">
        <v>569</v>
      </c>
      <c r="F26" s="7">
        <v>716</v>
      </c>
    </row>
    <row r="27" spans="2:6" ht="15">
      <c r="B27" s="4" t="s">
        <v>17</v>
      </c>
      <c r="C27" s="12" t="s">
        <v>76</v>
      </c>
      <c r="D27" s="6">
        <f t="shared" si="1"/>
        <v>9165</v>
      </c>
      <c r="E27" s="6">
        <v>6300</v>
      </c>
      <c r="F27" s="7">
        <v>2865</v>
      </c>
    </row>
    <row r="28" spans="2:6" ht="30">
      <c r="B28" s="8" t="s">
        <v>18</v>
      </c>
      <c r="C28" s="13" t="s">
        <v>77</v>
      </c>
      <c r="D28" s="9">
        <f t="shared" si="1"/>
        <v>35</v>
      </c>
      <c r="E28" s="9">
        <v>30</v>
      </c>
      <c r="F28" s="10">
        <v>5</v>
      </c>
    </row>
    <row r="29" spans="2:6" ht="15">
      <c r="B29" s="15" t="s">
        <v>78</v>
      </c>
      <c r="C29" s="5"/>
      <c r="D29" s="6"/>
      <c r="E29" s="6"/>
      <c r="F29" s="6"/>
    </row>
    <row r="30" ht="15">
      <c r="B30" s="2" t="s">
        <v>79</v>
      </c>
    </row>
    <row r="31" ht="15">
      <c r="B31" s="26" t="s">
        <v>80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Roman,標準"&amp;12III-123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3" t="s">
        <v>90</v>
      </c>
      <c r="C2" s="33"/>
      <c r="D2" s="33"/>
      <c r="E2" s="33"/>
      <c r="F2" s="33"/>
      <c r="G2" s="1"/>
    </row>
    <row r="3" spans="2:7" ht="15">
      <c r="B3" s="33" t="s">
        <v>91</v>
      </c>
      <c r="C3" s="33"/>
      <c r="D3" s="33"/>
      <c r="E3" s="33"/>
      <c r="F3" s="33"/>
      <c r="G3" s="1"/>
    </row>
    <row r="4" spans="2:7" ht="15">
      <c r="B4" s="33"/>
      <c r="C4" s="33"/>
      <c r="D4" s="33"/>
      <c r="E4" s="33"/>
      <c r="F4" s="16" t="s">
        <v>52</v>
      </c>
      <c r="G4" s="1"/>
    </row>
    <row r="5" spans="2:6" ht="15">
      <c r="B5" s="38" t="s">
        <v>53</v>
      </c>
      <c r="C5" s="39"/>
      <c r="D5" s="42" t="s">
        <v>54</v>
      </c>
      <c r="E5" s="43"/>
      <c r="F5" s="44"/>
    </row>
    <row r="6" spans="2:6" ht="30" customHeight="1">
      <c r="B6" s="40"/>
      <c r="C6" s="41"/>
      <c r="D6" s="11" t="s">
        <v>55</v>
      </c>
      <c r="E6" s="17" t="s">
        <v>56</v>
      </c>
      <c r="F6" s="18" t="s">
        <v>57</v>
      </c>
    </row>
    <row r="7" spans="2:6" ht="6.75" customHeight="1">
      <c r="B7" s="14"/>
      <c r="C7" s="34"/>
      <c r="D7" s="3"/>
      <c r="E7" s="19"/>
      <c r="F7" s="20"/>
    </row>
    <row r="8" spans="2:6" ht="15">
      <c r="B8" s="4" t="s">
        <v>58</v>
      </c>
      <c r="C8" s="12"/>
      <c r="D8" s="21">
        <f>SUM(D10:D28)</f>
        <v>34871</v>
      </c>
      <c r="E8" s="21">
        <f>SUM(E10:E28)</f>
        <v>14605</v>
      </c>
      <c r="F8" s="22">
        <f>SUM(F10:F28)</f>
        <v>20266</v>
      </c>
    </row>
    <row r="9" spans="2:6" ht="6.75" customHeight="1">
      <c r="B9" s="4"/>
      <c r="C9" s="12"/>
      <c r="D9" s="21"/>
      <c r="E9" s="21"/>
      <c r="F9" s="22"/>
    </row>
    <row r="10" spans="2:6" ht="15">
      <c r="B10" s="4" t="s">
        <v>0</v>
      </c>
      <c r="C10" s="12" t="s">
        <v>59</v>
      </c>
      <c r="D10" s="6">
        <f aca="true" t="shared" si="0" ref="D10:D15">E10+F10</f>
        <v>22</v>
      </c>
      <c r="E10" s="6">
        <v>18</v>
      </c>
      <c r="F10" s="7">
        <v>4</v>
      </c>
    </row>
    <row r="11" spans="2:6" ht="20.25" customHeight="1">
      <c r="B11" s="4" t="s">
        <v>1</v>
      </c>
      <c r="C11" s="12" t="s">
        <v>60</v>
      </c>
      <c r="D11" s="6">
        <f t="shared" si="0"/>
        <v>9333</v>
      </c>
      <c r="E11" s="6">
        <v>2219</v>
      </c>
      <c r="F11" s="7">
        <v>7114</v>
      </c>
    </row>
    <row r="12" spans="2:6" ht="45" customHeight="1">
      <c r="B12" s="4" t="s">
        <v>2</v>
      </c>
      <c r="C12" s="12" t="s">
        <v>61</v>
      </c>
      <c r="D12" s="6">
        <f t="shared" si="0"/>
        <v>162</v>
      </c>
      <c r="E12" s="6">
        <v>122</v>
      </c>
      <c r="F12" s="7">
        <v>40</v>
      </c>
    </row>
    <row r="13" spans="2:6" ht="54.75" customHeight="1">
      <c r="B13" s="4" t="s">
        <v>3</v>
      </c>
      <c r="C13" s="12" t="s">
        <v>62</v>
      </c>
      <c r="D13" s="6">
        <f t="shared" si="0"/>
        <v>230</v>
      </c>
      <c r="E13" s="6">
        <v>172</v>
      </c>
      <c r="F13" s="7">
        <v>58</v>
      </c>
    </row>
    <row r="14" spans="2:6" ht="15">
      <c r="B14" s="4" t="s">
        <v>4</v>
      </c>
      <c r="C14" s="12" t="s">
        <v>63</v>
      </c>
      <c r="D14" s="6">
        <f t="shared" si="0"/>
        <v>42</v>
      </c>
      <c r="E14" s="6">
        <v>35</v>
      </c>
      <c r="F14" s="7">
        <v>7</v>
      </c>
    </row>
    <row r="15" spans="2:6" ht="54.75" customHeight="1">
      <c r="B15" s="4" t="s">
        <v>5</v>
      </c>
      <c r="C15" s="12" t="s">
        <v>64</v>
      </c>
      <c r="D15" s="6">
        <f t="shared" si="0"/>
        <v>9443</v>
      </c>
      <c r="E15" s="6">
        <v>3763</v>
      </c>
      <c r="F15" s="7">
        <v>5680</v>
      </c>
    </row>
    <row r="16" spans="2:6" ht="15">
      <c r="B16" s="4" t="s">
        <v>6</v>
      </c>
      <c r="C16" s="12" t="s">
        <v>65</v>
      </c>
      <c r="D16" s="6">
        <f aca="true" t="shared" si="1" ref="D16:D28">E16+F16</f>
        <v>1738</v>
      </c>
      <c r="E16" s="6">
        <v>1561</v>
      </c>
      <c r="F16" s="7">
        <v>177</v>
      </c>
    </row>
    <row r="17" spans="2:6" ht="40.5" customHeight="1">
      <c r="B17" s="4" t="s">
        <v>7</v>
      </c>
      <c r="C17" s="12" t="s">
        <v>66</v>
      </c>
      <c r="D17" s="6">
        <f t="shared" si="1"/>
        <v>6628</v>
      </c>
      <c r="E17" s="6">
        <v>2595</v>
      </c>
      <c r="F17" s="7">
        <v>4033</v>
      </c>
    </row>
    <row r="18" spans="2:6" ht="15">
      <c r="B18" s="4" t="s">
        <v>8</v>
      </c>
      <c r="C18" s="12" t="s">
        <v>67</v>
      </c>
      <c r="D18" s="6">
        <f t="shared" si="1"/>
        <v>296</v>
      </c>
      <c r="E18" s="6">
        <v>206</v>
      </c>
      <c r="F18" s="7">
        <v>90</v>
      </c>
    </row>
    <row r="19" spans="2:6" ht="15">
      <c r="B19" s="4" t="s">
        <v>9</v>
      </c>
      <c r="C19" s="12" t="s">
        <v>68</v>
      </c>
      <c r="D19" s="6">
        <f t="shared" si="1"/>
        <v>580</v>
      </c>
      <c r="E19" s="6">
        <v>309</v>
      </c>
      <c r="F19" s="7">
        <v>271</v>
      </c>
    </row>
    <row r="20" spans="2:6" ht="15">
      <c r="B20" s="4" t="s">
        <v>10</v>
      </c>
      <c r="C20" s="12" t="s">
        <v>69</v>
      </c>
      <c r="D20" s="6">
        <f t="shared" si="1"/>
        <v>19</v>
      </c>
      <c r="E20" s="6">
        <v>14</v>
      </c>
      <c r="F20" s="7">
        <v>5</v>
      </c>
    </row>
    <row r="21" spans="2:6" ht="45" customHeight="1">
      <c r="B21" s="4" t="s">
        <v>11</v>
      </c>
      <c r="C21" s="12" t="s">
        <v>70</v>
      </c>
      <c r="D21" s="6">
        <f t="shared" si="1"/>
        <v>44</v>
      </c>
      <c r="E21" s="6">
        <v>32</v>
      </c>
      <c r="F21" s="7">
        <v>12</v>
      </c>
    </row>
    <row r="22" spans="2:6" ht="40.5" customHeight="1">
      <c r="B22" s="4" t="s">
        <v>12</v>
      </c>
      <c r="C22" s="12" t="s">
        <v>71</v>
      </c>
      <c r="D22" s="6">
        <f t="shared" si="1"/>
        <v>436</v>
      </c>
      <c r="E22" s="6">
        <v>341</v>
      </c>
      <c r="F22" s="7">
        <v>95</v>
      </c>
    </row>
    <row r="23" spans="2:6" ht="54.75" customHeight="1">
      <c r="B23" s="4" t="s">
        <v>13</v>
      </c>
      <c r="C23" s="12" t="s">
        <v>72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14</v>
      </c>
      <c r="C24" s="12" t="s">
        <v>73</v>
      </c>
      <c r="D24" s="6">
        <f t="shared" si="1"/>
        <v>2073</v>
      </c>
      <c r="E24" s="6">
        <v>1347</v>
      </c>
      <c r="F24" s="7">
        <v>726</v>
      </c>
    </row>
    <row r="25" spans="2:6" ht="40.5" customHeight="1">
      <c r="B25" s="4" t="s">
        <v>15</v>
      </c>
      <c r="C25" s="12" t="s">
        <v>74</v>
      </c>
      <c r="D25" s="6">
        <f t="shared" si="1"/>
        <v>434</v>
      </c>
      <c r="E25" s="6">
        <v>236</v>
      </c>
      <c r="F25" s="7">
        <v>198</v>
      </c>
    </row>
    <row r="26" spans="2:6" ht="15">
      <c r="B26" s="4" t="s">
        <v>16</v>
      </c>
      <c r="C26" s="12" t="s">
        <v>75</v>
      </c>
      <c r="D26" s="6">
        <f t="shared" si="1"/>
        <v>641</v>
      </c>
      <c r="E26" s="6">
        <v>244</v>
      </c>
      <c r="F26" s="7">
        <v>397</v>
      </c>
    </row>
    <row r="27" spans="2:6" ht="15">
      <c r="B27" s="4" t="s">
        <v>17</v>
      </c>
      <c r="C27" s="12" t="s">
        <v>76</v>
      </c>
      <c r="D27" s="6">
        <f t="shared" si="1"/>
        <v>2690</v>
      </c>
      <c r="E27" s="6">
        <v>1348</v>
      </c>
      <c r="F27" s="7">
        <v>1342</v>
      </c>
    </row>
    <row r="28" spans="2:6" ht="30">
      <c r="B28" s="8" t="s">
        <v>18</v>
      </c>
      <c r="C28" s="13" t="s">
        <v>77</v>
      </c>
      <c r="D28" s="9">
        <f t="shared" si="1"/>
        <v>60</v>
      </c>
      <c r="E28" s="9">
        <v>43</v>
      </c>
      <c r="F28" s="10">
        <v>17</v>
      </c>
    </row>
    <row r="29" spans="2:6" ht="15">
      <c r="B29" s="15" t="s">
        <v>78</v>
      </c>
      <c r="C29" s="5"/>
      <c r="D29" s="6"/>
      <c r="E29" s="6"/>
      <c r="F29" s="6"/>
    </row>
    <row r="30" ht="15">
      <c r="B30" s="2" t="s">
        <v>79</v>
      </c>
    </row>
    <row r="31" ht="15">
      <c r="B31" s="26" t="s">
        <v>80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Roman,標準"&amp;12III-124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3" t="s">
        <v>88</v>
      </c>
      <c r="C2" s="33"/>
      <c r="D2" s="33"/>
      <c r="E2" s="33"/>
      <c r="F2" s="33"/>
      <c r="G2" s="1"/>
    </row>
    <row r="3" spans="2:7" ht="15">
      <c r="B3" s="33" t="s">
        <v>89</v>
      </c>
      <c r="C3" s="33"/>
      <c r="D3" s="33"/>
      <c r="E3" s="33"/>
      <c r="F3" s="33"/>
      <c r="G3" s="1"/>
    </row>
    <row r="4" spans="2:7" ht="15">
      <c r="B4" s="33"/>
      <c r="C4" s="33"/>
      <c r="D4" s="33"/>
      <c r="E4" s="33"/>
      <c r="F4" s="16" t="s">
        <v>52</v>
      </c>
      <c r="G4" s="1"/>
    </row>
    <row r="5" spans="2:6" ht="15">
      <c r="B5" s="38" t="s">
        <v>53</v>
      </c>
      <c r="C5" s="39"/>
      <c r="D5" s="42" t="s">
        <v>54</v>
      </c>
      <c r="E5" s="43"/>
      <c r="F5" s="44"/>
    </row>
    <row r="6" spans="2:6" ht="30" customHeight="1">
      <c r="B6" s="40"/>
      <c r="C6" s="41"/>
      <c r="D6" s="11" t="s">
        <v>55</v>
      </c>
      <c r="E6" s="17" t="s">
        <v>56</v>
      </c>
      <c r="F6" s="18" t="s">
        <v>57</v>
      </c>
    </row>
    <row r="7" spans="2:6" ht="6.75" customHeight="1">
      <c r="B7" s="14"/>
      <c r="C7" s="34"/>
      <c r="D7" s="3"/>
      <c r="E7" s="19"/>
      <c r="F7" s="20"/>
    </row>
    <row r="8" spans="2:6" ht="15">
      <c r="B8" s="4" t="s">
        <v>58</v>
      </c>
      <c r="C8" s="12"/>
      <c r="D8" s="21">
        <f>SUM(D10:D28)</f>
        <v>8513</v>
      </c>
      <c r="E8" s="21">
        <f>SUM(E10:E28)</f>
        <v>4230</v>
      </c>
      <c r="F8" s="22">
        <f>SUM(F10:F28)</f>
        <v>4283</v>
      </c>
    </row>
    <row r="9" spans="2:6" ht="6.75" customHeight="1">
      <c r="B9" s="4"/>
      <c r="C9" s="12"/>
      <c r="D9" s="21"/>
      <c r="E9" s="21"/>
      <c r="F9" s="22"/>
    </row>
    <row r="10" spans="2:6" ht="15">
      <c r="B10" s="4" t="s">
        <v>0</v>
      </c>
      <c r="C10" s="12" t="s">
        <v>59</v>
      </c>
      <c r="D10" s="6">
        <f aca="true" t="shared" si="0" ref="D10:D15">E10+F10</f>
        <v>4</v>
      </c>
      <c r="E10" s="6">
        <v>3</v>
      </c>
      <c r="F10" s="7">
        <v>1</v>
      </c>
    </row>
    <row r="11" spans="2:6" ht="20.25" customHeight="1">
      <c r="B11" s="4" t="s">
        <v>1</v>
      </c>
      <c r="C11" s="12" t="s">
        <v>60</v>
      </c>
      <c r="D11" s="6">
        <f t="shared" si="0"/>
        <v>1792</v>
      </c>
      <c r="E11" s="6">
        <v>1015</v>
      </c>
      <c r="F11" s="7">
        <v>777</v>
      </c>
    </row>
    <row r="12" spans="2:6" ht="45" customHeight="1">
      <c r="B12" s="4" t="s">
        <v>2</v>
      </c>
      <c r="C12" s="12" t="s">
        <v>61</v>
      </c>
      <c r="D12" s="6">
        <f t="shared" si="0"/>
        <v>68</v>
      </c>
      <c r="E12" s="6">
        <v>51</v>
      </c>
      <c r="F12" s="7">
        <v>17</v>
      </c>
    </row>
    <row r="13" spans="2:6" ht="54.75" customHeight="1">
      <c r="B13" s="4" t="s">
        <v>3</v>
      </c>
      <c r="C13" s="12" t="s">
        <v>62</v>
      </c>
      <c r="D13" s="6">
        <f t="shared" si="0"/>
        <v>8</v>
      </c>
      <c r="E13" s="6">
        <v>3</v>
      </c>
      <c r="F13" s="7">
        <v>5</v>
      </c>
    </row>
    <row r="14" spans="2:6" ht="15">
      <c r="B14" s="4" t="s">
        <v>4</v>
      </c>
      <c r="C14" s="12" t="s">
        <v>63</v>
      </c>
      <c r="D14" s="6">
        <f t="shared" si="0"/>
        <v>29</v>
      </c>
      <c r="E14" s="6">
        <v>27</v>
      </c>
      <c r="F14" s="7">
        <v>2</v>
      </c>
    </row>
    <row r="15" spans="2:6" ht="54.75" customHeight="1">
      <c r="B15" s="4" t="s">
        <v>5</v>
      </c>
      <c r="C15" s="12" t="s">
        <v>64</v>
      </c>
      <c r="D15" s="6">
        <f t="shared" si="0"/>
        <v>3179</v>
      </c>
      <c r="E15" s="6">
        <v>1380</v>
      </c>
      <c r="F15" s="7">
        <v>1799</v>
      </c>
    </row>
    <row r="16" spans="2:6" ht="15">
      <c r="B16" s="4" t="s">
        <v>6</v>
      </c>
      <c r="C16" s="12" t="s">
        <v>65</v>
      </c>
      <c r="D16" s="6">
        <f aca="true" t="shared" si="1" ref="D16:D28">E16+F16</f>
        <v>10</v>
      </c>
      <c r="E16" s="6">
        <v>7</v>
      </c>
      <c r="F16" s="7">
        <v>3</v>
      </c>
    </row>
    <row r="17" spans="2:6" ht="40.5" customHeight="1">
      <c r="B17" s="4" t="s">
        <v>7</v>
      </c>
      <c r="C17" s="12" t="s">
        <v>66</v>
      </c>
      <c r="D17" s="6">
        <f t="shared" si="1"/>
        <v>871</v>
      </c>
      <c r="E17" s="6">
        <v>293</v>
      </c>
      <c r="F17" s="7">
        <v>578</v>
      </c>
    </row>
    <row r="18" spans="2:6" ht="15">
      <c r="B18" s="4" t="s">
        <v>8</v>
      </c>
      <c r="C18" s="12" t="s">
        <v>67</v>
      </c>
      <c r="D18" s="6">
        <f t="shared" si="1"/>
        <v>72</v>
      </c>
      <c r="E18" s="6">
        <v>60</v>
      </c>
      <c r="F18" s="7">
        <v>12</v>
      </c>
    </row>
    <row r="19" spans="2:6" ht="15">
      <c r="B19" s="4" t="s">
        <v>9</v>
      </c>
      <c r="C19" s="12" t="s">
        <v>68</v>
      </c>
      <c r="D19" s="6">
        <f t="shared" si="1"/>
        <v>259</v>
      </c>
      <c r="E19" s="6">
        <v>107</v>
      </c>
      <c r="F19" s="7">
        <v>152</v>
      </c>
    </row>
    <row r="20" spans="2:6" ht="15">
      <c r="B20" s="4" t="s">
        <v>10</v>
      </c>
      <c r="C20" s="12" t="s">
        <v>69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11</v>
      </c>
      <c r="C21" s="12" t="s">
        <v>70</v>
      </c>
      <c r="D21" s="6">
        <f t="shared" si="1"/>
        <v>10</v>
      </c>
      <c r="E21" s="6">
        <v>7</v>
      </c>
      <c r="F21" s="7">
        <v>3</v>
      </c>
    </row>
    <row r="22" spans="2:6" ht="40.5" customHeight="1">
      <c r="B22" s="4" t="s">
        <v>12</v>
      </c>
      <c r="C22" s="12" t="s">
        <v>71</v>
      </c>
      <c r="D22" s="6">
        <f t="shared" si="1"/>
        <v>23</v>
      </c>
      <c r="E22" s="6">
        <v>11</v>
      </c>
      <c r="F22" s="7">
        <v>12</v>
      </c>
    </row>
    <row r="23" spans="2:6" ht="54.75" customHeight="1">
      <c r="B23" s="4" t="s">
        <v>13</v>
      </c>
      <c r="C23" s="12" t="s">
        <v>72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14</v>
      </c>
      <c r="C24" s="12" t="s">
        <v>73</v>
      </c>
      <c r="D24" s="6">
        <f t="shared" si="1"/>
        <v>974</v>
      </c>
      <c r="E24" s="6">
        <v>607</v>
      </c>
      <c r="F24" s="7">
        <v>367</v>
      </c>
    </row>
    <row r="25" spans="2:6" ht="40.5" customHeight="1">
      <c r="B25" s="4" t="s">
        <v>15</v>
      </c>
      <c r="C25" s="12" t="s">
        <v>74</v>
      </c>
      <c r="D25" s="6">
        <f t="shared" si="1"/>
        <v>285</v>
      </c>
      <c r="E25" s="6">
        <v>151</v>
      </c>
      <c r="F25" s="7">
        <v>134</v>
      </c>
    </row>
    <row r="26" spans="2:6" ht="15">
      <c r="B26" s="4" t="s">
        <v>16</v>
      </c>
      <c r="C26" s="12" t="s">
        <v>75</v>
      </c>
      <c r="D26" s="6">
        <f t="shared" si="1"/>
        <v>179</v>
      </c>
      <c r="E26" s="6">
        <v>64</v>
      </c>
      <c r="F26" s="7">
        <v>115</v>
      </c>
    </row>
    <row r="27" spans="2:6" ht="15">
      <c r="B27" s="4" t="s">
        <v>17</v>
      </c>
      <c r="C27" s="12" t="s">
        <v>76</v>
      </c>
      <c r="D27" s="6">
        <f t="shared" si="1"/>
        <v>746</v>
      </c>
      <c r="E27" s="6">
        <v>442</v>
      </c>
      <c r="F27" s="7">
        <v>304</v>
      </c>
    </row>
    <row r="28" spans="2:6" ht="30">
      <c r="B28" s="8" t="s">
        <v>18</v>
      </c>
      <c r="C28" s="13" t="s">
        <v>77</v>
      </c>
      <c r="D28" s="9">
        <f t="shared" si="1"/>
        <v>4</v>
      </c>
      <c r="E28" s="9">
        <v>2</v>
      </c>
      <c r="F28" s="10">
        <v>2</v>
      </c>
    </row>
    <row r="29" spans="2:6" ht="15">
      <c r="B29" s="15" t="s">
        <v>78</v>
      </c>
      <c r="C29" s="5"/>
      <c r="D29" s="6"/>
      <c r="E29" s="6"/>
      <c r="F29" s="6"/>
    </row>
    <row r="30" ht="15">
      <c r="B30" s="2" t="s">
        <v>79</v>
      </c>
    </row>
    <row r="31" ht="15">
      <c r="B31" s="26" t="s">
        <v>80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3" t="s">
        <v>122</v>
      </c>
      <c r="C2" s="33"/>
      <c r="D2" s="33"/>
      <c r="E2" s="33"/>
      <c r="F2" s="33"/>
      <c r="G2" s="1"/>
    </row>
    <row r="3" spans="2:7" ht="15">
      <c r="B3" s="33" t="s">
        <v>123</v>
      </c>
      <c r="C3" s="33"/>
      <c r="D3" s="33"/>
      <c r="E3" s="33"/>
      <c r="F3" s="33"/>
      <c r="G3" s="1"/>
    </row>
    <row r="4" spans="2:7" ht="15">
      <c r="B4" s="33"/>
      <c r="C4" s="33"/>
      <c r="D4" s="33"/>
      <c r="E4" s="33"/>
      <c r="F4" s="16" t="s">
        <v>52</v>
      </c>
      <c r="G4" s="1"/>
    </row>
    <row r="5" spans="2:6" ht="15">
      <c r="B5" s="38" t="s">
        <v>53</v>
      </c>
      <c r="C5" s="39"/>
      <c r="D5" s="42" t="s">
        <v>54</v>
      </c>
      <c r="E5" s="43"/>
      <c r="F5" s="44"/>
    </row>
    <row r="6" spans="2:6" ht="30" customHeight="1">
      <c r="B6" s="40"/>
      <c r="C6" s="41"/>
      <c r="D6" s="11" t="s">
        <v>55</v>
      </c>
      <c r="E6" s="17" t="s">
        <v>56</v>
      </c>
      <c r="F6" s="18" t="s">
        <v>57</v>
      </c>
    </row>
    <row r="7" spans="2:6" ht="6.75" customHeight="1">
      <c r="B7" s="14"/>
      <c r="C7" s="34"/>
      <c r="D7" s="3"/>
      <c r="E7" s="19"/>
      <c r="F7" s="20"/>
    </row>
    <row r="8" spans="2:6" ht="15">
      <c r="B8" s="4" t="s">
        <v>58</v>
      </c>
      <c r="C8" s="12"/>
      <c r="D8" s="21">
        <f>SUM(D10:D28)</f>
        <v>69055</v>
      </c>
      <c r="E8" s="21">
        <f>SUM(E10:E28)</f>
        <v>35687</v>
      </c>
      <c r="F8" s="22">
        <f>SUM(F10:F28)</f>
        <v>33368</v>
      </c>
    </row>
    <row r="9" spans="2:6" ht="6.75" customHeight="1">
      <c r="B9" s="4"/>
      <c r="C9" s="12"/>
      <c r="D9" s="21"/>
      <c r="E9" s="21"/>
      <c r="F9" s="22"/>
    </row>
    <row r="10" spans="2:6" ht="15">
      <c r="B10" s="4" t="s">
        <v>0</v>
      </c>
      <c r="C10" s="12" t="s">
        <v>59</v>
      </c>
      <c r="D10" s="6">
        <f aca="true" t="shared" si="0" ref="D10:D15">E10+F10</f>
        <v>27</v>
      </c>
      <c r="E10" s="6">
        <v>25</v>
      </c>
      <c r="F10" s="7">
        <v>2</v>
      </c>
    </row>
    <row r="11" spans="2:6" ht="20.25" customHeight="1">
      <c r="B11" s="4" t="s">
        <v>1</v>
      </c>
      <c r="C11" s="12" t="s">
        <v>60</v>
      </c>
      <c r="D11" s="6">
        <f t="shared" si="0"/>
        <v>7556</v>
      </c>
      <c r="E11" s="6">
        <v>4575</v>
      </c>
      <c r="F11" s="7">
        <v>2981</v>
      </c>
    </row>
    <row r="12" spans="2:6" ht="45" customHeight="1">
      <c r="B12" s="4" t="s">
        <v>2</v>
      </c>
      <c r="C12" s="12" t="s">
        <v>61</v>
      </c>
      <c r="D12" s="6">
        <f t="shared" si="0"/>
        <v>647</v>
      </c>
      <c r="E12" s="6">
        <v>443</v>
      </c>
      <c r="F12" s="7">
        <v>204</v>
      </c>
    </row>
    <row r="13" spans="2:6" ht="54.75" customHeight="1">
      <c r="B13" s="4" t="s">
        <v>3</v>
      </c>
      <c r="C13" s="12" t="s">
        <v>62</v>
      </c>
      <c r="D13" s="6">
        <f t="shared" si="0"/>
        <v>268</v>
      </c>
      <c r="E13" s="6">
        <v>172</v>
      </c>
      <c r="F13" s="7">
        <v>96</v>
      </c>
    </row>
    <row r="14" spans="2:6" ht="15">
      <c r="B14" s="4" t="s">
        <v>4</v>
      </c>
      <c r="C14" s="12" t="s">
        <v>63</v>
      </c>
      <c r="D14" s="6">
        <f t="shared" si="0"/>
        <v>20</v>
      </c>
      <c r="E14" s="6">
        <v>17</v>
      </c>
      <c r="F14" s="7">
        <v>3</v>
      </c>
    </row>
    <row r="15" spans="2:6" ht="54.75" customHeight="1">
      <c r="B15" s="4" t="s">
        <v>5</v>
      </c>
      <c r="C15" s="12" t="s">
        <v>64</v>
      </c>
      <c r="D15" s="6">
        <f t="shared" si="0"/>
        <v>28556</v>
      </c>
      <c r="E15" s="6">
        <v>12590</v>
      </c>
      <c r="F15" s="7">
        <v>15966</v>
      </c>
    </row>
    <row r="16" spans="2:6" ht="15">
      <c r="B16" s="4" t="s">
        <v>6</v>
      </c>
      <c r="C16" s="12" t="s">
        <v>65</v>
      </c>
      <c r="D16" s="6">
        <f>E16+F16</f>
        <v>187</v>
      </c>
      <c r="E16" s="6">
        <v>142</v>
      </c>
      <c r="F16" s="7">
        <v>45</v>
      </c>
    </row>
    <row r="17" spans="2:6" ht="40.5" customHeight="1">
      <c r="B17" s="4" t="s">
        <v>7</v>
      </c>
      <c r="C17" s="12" t="s">
        <v>66</v>
      </c>
      <c r="D17" s="6">
        <f>E17+F17</f>
        <v>6095</v>
      </c>
      <c r="E17" s="6">
        <v>2619</v>
      </c>
      <c r="F17" s="7">
        <v>3476</v>
      </c>
    </row>
    <row r="18" spans="2:6" ht="15">
      <c r="B18" s="4" t="s">
        <v>8</v>
      </c>
      <c r="C18" s="12" t="s">
        <v>67</v>
      </c>
      <c r="D18" s="6">
        <f>E18+F18</f>
        <v>542</v>
      </c>
      <c r="E18" s="6">
        <v>391</v>
      </c>
      <c r="F18" s="7">
        <v>151</v>
      </c>
    </row>
    <row r="19" spans="2:6" ht="15">
      <c r="B19" s="4" t="s">
        <v>9</v>
      </c>
      <c r="C19" s="12" t="s">
        <v>68</v>
      </c>
      <c r="D19" s="6">
        <f>E19+F19</f>
        <v>1465</v>
      </c>
      <c r="E19" s="6">
        <v>787</v>
      </c>
      <c r="F19" s="7">
        <v>678</v>
      </c>
    </row>
    <row r="20" spans="2:6" ht="15">
      <c r="B20" s="4" t="s">
        <v>10</v>
      </c>
      <c r="C20" s="12" t="s">
        <v>69</v>
      </c>
      <c r="D20" s="6">
        <v>0</v>
      </c>
      <c r="E20" s="6">
        <v>0</v>
      </c>
      <c r="F20" s="7">
        <v>0</v>
      </c>
    </row>
    <row r="21" spans="2:6" ht="45" customHeight="1">
      <c r="B21" s="4" t="s">
        <v>11</v>
      </c>
      <c r="C21" s="12" t="s">
        <v>70</v>
      </c>
      <c r="D21" s="6">
        <f aca="true" t="shared" si="1" ref="D21:D28">E21+F21</f>
        <v>243</v>
      </c>
      <c r="E21" s="6">
        <v>160</v>
      </c>
      <c r="F21" s="7">
        <v>83</v>
      </c>
    </row>
    <row r="22" spans="2:6" ht="40.5" customHeight="1">
      <c r="B22" s="4" t="s">
        <v>12</v>
      </c>
      <c r="C22" s="12" t="s">
        <v>71</v>
      </c>
      <c r="D22" s="6">
        <f t="shared" si="1"/>
        <v>446</v>
      </c>
      <c r="E22" s="6">
        <v>261</v>
      </c>
      <c r="F22" s="7">
        <v>185</v>
      </c>
    </row>
    <row r="23" spans="2:6" ht="54.75" customHeight="1">
      <c r="B23" s="4" t="s">
        <v>13</v>
      </c>
      <c r="C23" s="12" t="s">
        <v>72</v>
      </c>
      <c r="D23" s="6">
        <f t="shared" si="1"/>
        <v>255</v>
      </c>
      <c r="E23" s="6">
        <v>254</v>
      </c>
      <c r="F23" s="7">
        <v>1</v>
      </c>
    </row>
    <row r="24" spans="2:6" ht="15">
      <c r="B24" s="4" t="s">
        <v>14</v>
      </c>
      <c r="C24" s="12" t="s">
        <v>73</v>
      </c>
      <c r="D24" s="6">
        <f t="shared" si="1"/>
        <v>9480</v>
      </c>
      <c r="E24" s="6">
        <v>5048</v>
      </c>
      <c r="F24" s="7">
        <v>4432</v>
      </c>
    </row>
    <row r="25" spans="2:6" ht="40.5" customHeight="1">
      <c r="B25" s="4" t="s">
        <v>15</v>
      </c>
      <c r="C25" s="12" t="s">
        <v>74</v>
      </c>
      <c r="D25" s="6">
        <f t="shared" si="1"/>
        <v>2175</v>
      </c>
      <c r="E25" s="6">
        <v>1148</v>
      </c>
      <c r="F25" s="7">
        <v>1027</v>
      </c>
    </row>
    <row r="26" spans="2:6" ht="15">
      <c r="B26" s="4" t="s">
        <v>16</v>
      </c>
      <c r="C26" s="12" t="s">
        <v>75</v>
      </c>
      <c r="D26" s="6">
        <f t="shared" si="1"/>
        <v>761</v>
      </c>
      <c r="E26" s="6">
        <v>403</v>
      </c>
      <c r="F26" s="7">
        <v>358</v>
      </c>
    </row>
    <row r="27" spans="2:6" ht="15">
      <c r="B27" s="4" t="s">
        <v>17</v>
      </c>
      <c r="C27" s="12" t="s">
        <v>76</v>
      </c>
      <c r="D27" s="6">
        <f t="shared" si="1"/>
        <v>9974</v>
      </c>
      <c r="E27" s="6">
        <v>6446</v>
      </c>
      <c r="F27" s="7">
        <v>3528</v>
      </c>
    </row>
    <row r="28" spans="2:6" ht="30">
      <c r="B28" s="8" t="s">
        <v>18</v>
      </c>
      <c r="C28" s="13" t="s">
        <v>77</v>
      </c>
      <c r="D28" s="23">
        <f t="shared" si="1"/>
        <v>358</v>
      </c>
      <c r="E28" s="9">
        <v>206</v>
      </c>
      <c r="F28" s="10">
        <v>152</v>
      </c>
    </row>
    <row r="29" spans="2:6" ht="15">
      <c r="B29" s="15" t="s">
        <v>78</v>
      </c>
      <c r="C29" s="5"/>
      <c r="D29" s="6"/>
      <c r="E29" s="6"/>
      <c r="F29" s="6"/>
    </row>
    <row r="30" ht="15">
      <c r="B30" s="2" t="s">
        <v>79</v>
      </c>
    </row>
    <row r="31" ht="15">
      <c r="B31" s="26" t="s">
        <v>80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Roman,標準"&amp;12III-108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3" t="s">
        <v>86</v>
      </c>
      <c r="C2" s="33"/>
      <c r="D2" s="33"/>
      <c r="E2" s="33"/>
      <c r="F2" s="33"/>
      <c r="G2" s="1"/>
    </row>
    <row r="3" spans="2:7" ht="15">
      <c r="B3" s="33" t="s">
        <v>87</v>
      </c>
      <c r="C3" s="33"/>
      <c r="D3" s="33"/>
      <c r="E3" s="33"/>
      <c r="F3" s="33"/>
      <c r="G3" s="1"/>
    </row>
    <row r="4" spans="2:7" ht="15">
      <c r="B4" s="33"/>
      <c r="C4" s="33"/>
      <c r="D4" s="33"/>
      <c r="E4" s="33"/>
      <c r="F4" s="16" t="s">
        <v>52</v>
      </c>
      <c r="G4" s="1"/>
    </row>
    <row r="5" spans="2:6" ht="15">
      <c r="B5" s="38" t="s">
        <v>53</v>
      </c>
      <c r="C5" s="39"/>
      <c r="D5" s="42" t="s">
        <v>54</v>
      </c>
      <c r="E5" s="43"/>
      <c r="F5" s="44"/>
    </row>
    <row r="6" spans="2:6" ht="30" customHeight="1">
      <c r="B6" s="40"/>
      <c r="C6" s="41"/>
      <c r="D6" s="11" t="s">
        <v>55</v>
      </c>
      <c r="E6" s="17" t="s">
        <v>56</v>
      </c>
      <c r="F6" s="18" t="s">
        <v>57</v>
      </c>
    </row>
    <row r="7" spans="2:6" ht="6.75" customHeight="1">
      <c r="B7" s="14"/>
      <c r="C7" s="34"/>
      <c r="D7" s="3"/>
      <c r="E7" s="19"/>
      <c r="F7" s="20"/>
    </row>
    <row r="8" spans="2:6" ht="15">
      <c r="B8" s="4" t="s">
        <v>58</v>
      </c>
      <c r="C8" s="12"/>
      <c r="D8" s="21">
        <f>SUM(D10:D28)</f>
        <v>51100</v>
      </c>
      <c r="E8" s="21">
        <f>SUM(E10:E28)</f>
        <v>24611</v>
      </c>
      <c r="F8" s="22">
        <f>SUM(F10:F28)</f>
        <v>26489</v>
      </c>
    </row>
    <row r="9" spans="2:6" ht="6.75" customHeight="1">
      <c r="B9" s="4"/>
      <c r="C9" s="12"/>
      <c r="D9" s="21"/>
      <c r="E9" s="21"/>
      <c r="F9" s="22"/>
    </row>
    <row r="10" spans="2:6" ht="15">
      <c r="B10" s="4" t="s">
        <v>0</v>
      </c>
      <c r="C10" s="12" t="s">
        <v>59</v>
      </c>
      <c r="D10" s="6">
        <f aca="true" t="shared" si="0" ref="D10:D15">E10+F10</f>
        <v>0</v>
      </c>
      <c r="E10" s="6">
        <v>0</v>
      </c>
      <c r="F10" s="7">
        <v>0</v>
      </c>
    </row>
    <row r="11" spans="2:6" ht="20.25" customHeight="1">
      <c r="B11" s="4" t="s">
        <v>1</v>
      </c>
      <c r="C11" s="12" t="s">
        <v>60</v>
      </c>
      <c r="D11" s="6">
        <f t="shared" si="0"/>
        <v>11759</v>
      </c>
      <c r="E11" s="6">
        <v>4683</v>
      </c>
      <c r="F11" s="7">
        <v>7076</v>
      </c>
    </row>
    <row r="12" spans="2:6" ht="45" customHeight="1">
      <c r="B12" s="4" t="s">
        <v>2</v>
      </c>
      <c r="C12" s="12" t="s">
        <v>61</v>
      </c>
      <c r="D12" s="6">
        <f t="shared" si="0"/>
        <v>668</v>
      </c>
      <c r="E12" s="6">
        <v>399</v>
      </c>
      <c r="F12" s="7">
        <v>269</v>
      </c>
    </row>
    <row r="13" spans="2:6" ht="54.75" customHeight="1">
      <c r="B13" s="4" t="s">
        <v>3</v>
      </c>
      <c r="C13" s="12" t="s">
        <v>62</v>
      </c>
      <c r="D13" s="6">
        <f t="shared" si="0"/>
        <v>56</v>
      </c>
      <c r="E13" s="6">
        <v>35</v>
      </c>
      <c r="F13" s="7">
        <v>21</v>
      </c>
    </row>
    <row r="14" spans="2:6" ht="15">
      <c r="B14" s="4" t="s">
        <v>4</v>
      </c>
      <c r="C14" s="12" t="s">
        <v>63</v>
      </c>
      <c r="D14" s="6">
        <f t="shared" si="0"/>
        <v>18</v>
      </c>
      <c r="E14" s="6">
        <v>17</v>
      </c>
      <c r="F14" s="7">
        <v>1</v>
      </c>
    </row>
    <row r="15" spans="2:6" ht="54.75" customHeight="1">
      <c r="B15" s="4" t="s">
        <v>5</v>
      </c>
      <c r="C15" s="12" t="s">
        <v>64</v>
      </c>
      <c r="D15" s="6">
        <f t="shared" si="0"/>
        <v>15965</v>
      </c>
      <c r="E15" s="6">
        <v>6883</v>
      </c>
      <c r="F15" s="7">
        <v>9082</v>
      </c>
    </row>
    <row r="16" spans="2:6" ht="15">
      <c r="B16" s="4" t="s">
        <v>6</v>
      </c>
      <c r="C16" s="12" t="s">
        <v>65</v>
      </c>
      <c r="D16" s="6">
        <f aca="true" t="shared" si="1" ref="D16:D28">E16+F16</f>
        <v>776</v>
      </c>
      <c r="E16" s="6">
        <v>546</v>
      </c>
      <c r="F16" s="7">
        <v>230</v>
      </c>
    </row>
    <row r="17" spans="2:6" ht="40.5" customHeight="1">
      <c r="B17" s="4" t="s">
        <v>7</v>
      </c>
      <c r="C17" s="12" t="s">
        <v>66</v>
      </c>
      <c r="D17" s="6">
        <f t="shared" si="1"/>
        <v>1634</v>
      </c>
      <c r="E17" s="6">
        <v>633</v>
      </c>
      <c r="F17" s="7">
        <v>1001</v>
      </c>
    </row>
    <row r="18" spans="2:6" ht="15">
      <c r="B18" s="4" t="s">
        <v>8</v>
      </c>
      <c r="C18" s="12" t="s">
        <v>67</v>
      </c>
      <c r="D18" s="6">
        <f t="shared" si="1"/>
        <v>130</v>
      </c>
      <c r="E18" s="6">
        <v>107</v>
      </c>
      <c r="F18" s="7">
        <v>23</v>
      </c>
    </row>
    <row r="19" spans="2:6" ht="15">
      <c r="B19" s="4" t="s">
        <v>9</v>
      </c>
      <c r="C19" s="12" t="s">
        <v>68</v>
      </c>
      <c r="D19" s="6">
        <f t="shared" si="1"/>
        <v>480</v>
      </c>
      <c r="E19" s="6">
        <v>269</v>
      </c>
      <c r="F19" s="7">
        <v>211</v>
      </c>
    </row>
    <row r="20" spans="2:6" ht="15">
      <c r="B20" s="4" t="s">
        <v>10</v>
      </c>
      <c r="C20" s="12" t="s">
        <v>69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11</v>
      </c>
      <c r="C21" s="12" t="s">
        <v>70</v>
      </c>
      <c r="D21" s="6">
        <f t="shared" si="1"/>
        <v>78</v>
      </c>
      <c r="E21" s="6">
        <v>50</v>
      </c>
      <c r="F21" s="7">
        <v>28</v>
      </c>
    </row>
    <row r="22" spans="2:6" ht="40.5" customHeight="1">
      <c r="B22" s="4" t="s">
        <v>12</v>
      </c>
      <c r="C22" s="12" t="s">
        <v>71</v>
      </c>
      <c r="D22" s="6">
        <f t="shared" si="1"/>
        <v>1403</v>
      </c>
      <c r="E22" s="6">
        <v>1046</v>
      </c>
      <c r="F22" s="7">
        <v>357</v>
      </c>
    </row>
    <row r="23" spans="2:6" ht="54.75" customHeight="1">
      <c r="B23" s="4" t="s">
        <v>13</v>
      </c>
      <c r="C23" s="12" t="s">
        <v>72</v>
      </c>
      <c r="D23" s="6">
        <f t="shared" si="1"/>
        <v>3</v>
      </c>
      <c r="E23" s="6">
        <v>3</v>
      </c>
      <c r="F23" s="7">
        <v>0</v>
      </c>
    </row>
    <row r="24" spans="2:6" ht="15">
      <c r="B24" s="4" t="s">
        <v>14</v>
      </c>
      <c r="C24" s="12" t="s">
        <v>73</v>
      </c>
      <c r="D24" s="6">
        <f t="shared" si="1"/>
        <v>4275</v>
      </c>
      <c r="E24" s="6">
        <v>3193</v>
      </c>
      <c r="F24" s="7">
        <v>1082</v>
      </c>
    </row>
    <row r="25" spans="2:6" ht="40.5" customHeight="1">
      <c r="B25" s="4" t="s">
        <v>15</v>
      </c>
      <c r="C25" s="12" t="s">
        <v>74</v>
      </c>
      <c r="D25" s="6">
        <f t="shared" si="1"/>
        <v>826</v>
      </c>
      <c r="E25" s="6">
        <v>480</v>
      </c>
      <c r="F25" s="7">
        <v>346</v>
      </c>
    </row>
    <row r="26" spans="2:6" ht="15">
      <c r="B26" s="4" t="s">
        <v>16</v>
      </c>
      <c r="C26" s="12" t="s">
        <v>75</v>
      </c>
      <c r="D26" s="6">
        <f t="shared" si="1"/>
        <v>9264</v>
      </c>
      <c r="E26" s="6">
        <v>3424</v>
      </c>
      <c r="F26" s="7">
        <v>5840</v>
      </c>
    </row>
    <row r="27" spans="2:6" ht="15">
      <c r="B27" s="4" t="s">
        <v>17</v>
      </c>
      <c r="C27" s="12" t="s">
        <v>76</v>
      </c>
      <c r="D27" s="6">
        <f t="shared" si="1"/>
        <v>3765</v>
      </c>
      <c r="E27" s="6">
        <v>2843</v>
      </c>
      <c r="F27" s="7">
        <v>922</v>
      </c>
    </row>
    <row r="28" spans="2:6" ht="30">
      <c r="B28" s="8" t="s">
        <v>18</v>
      </c>
      <c r="C28" s="13" t="s">
        <v>77</v>
      </c>
      <c r="D28" s="9">
        <f t="shared" si="1"/>
        <v>0</v>
      </c>
      <c r="E28" s="9">
        <v>0</v>
      </c>
      <c r="F28" s="10">
        <v>0</v>
      </c>
    </row>
    <row r="29" spans="2:6" ht="15">
      <c r="B29" s="15" t="s">
        <v>78</v>
      </c>
      <c r="C29" s="5"/>
      <c r="D29" s="6"/>
      <c r="E29" s="6"/>
      <c r="F29" s="6"/>
    </row>
    <row r="30" ht="15">
      <c r="B30" s="2" t="s">
        <v>79</v>
      </c>
    </row>
    <row r="31" ht="15">
      <c r="B31" s="26" t="s">
        <v>80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Roman,標準"&amp;12III-126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3" t="s">
        <v>84</v>
      </c>
      <c r="C2" s="33"/>
      <c r="D2" s="33"/>
      <c r="E2" s="33"/>
      <c r="F2" s="33"/>
      <c r="G2" s="1"/>
    </row>
    <row r="3" spans="2:7" ht="15">
      <c r="B3" s="33" t="s">
        <v>85</v>
      </c>
      <c r="C3" s="33"/>
      <c r="D3" s="33"/>
      <c r="E3" s="33"/>
      <c r="F3" s="33"/>
      <c r="G3" s="1"/>
    </row>
    <row r="4" spans="2:7" ht="15">
      <c r="B4" s="33"/>
      <c r="C4" s="33"/>
      <c r="D4" s="33"/>
      <c r="E4" s="33"/>
      <c r="F4" s="16" t="s">
        <v>52</v>
      </c>
      <c r="G4" s="1"/>
    </row>
    <row r="5" spans="2:6" ht="15">
      <c r="B5" s="38" t="s">
        <v>53</v>
      </c>
      <c r="C5" s="39"/>
      <c r="D5" s="42" t="s">
        <v>54</v>
      </c>
      <c r="E5" s="43"/>
      <c r="F5" s="44"/>
    </row>
    <row r="6" spans="2:6" ht="30" customHeight="1">
      <c r="B6" s="40"/>
      <c r="C6" s="41"/>
      <c r="D6" s="11" t="s">
        <v>55</v>
      </c>
      <c r="E6" s="17" t="s">
        <v>56</v>
      </c>
      <c r="F6" s="18" t="s">
        <v>57</v>
      </c>
    </row>
    <row r="7" spans="2:6" ht="6.75" customHeight="1">
      <c r="B7" s="14"/>
      <c r="C7" s="34"/>
      <c r="D7" s="3"/>
      <c r="E7" s="19"/>
      <c r="F7" s="20"/>
    </row>
    <row r="8" spans="2:6" ht="15">
      <c r="B8" s="4" t="s">
        <v>58</v>
      </c>
      <c r="C8" s="12"/>
      <c r="D8" s="21">
        <f>SUM(D10:D28)</f>
        <v>71418</v>
      </c>
      <c r="E8" s="21">
        <f>SUM(E10:E28)</f>
        <v>32443</v>
      </c>
      <c r="F8" s="22">
        <f>SUM(F10:F28)</f>
        <v>38975</v>
      </c>
    </row>
    <row r="9" spans="2:6" ht="6.75" customHeight="1">
      <c r="B9" s="4"/>
      <c r="C9" s="12"/>
      <c r="D9" s="21"/>
      <c r="E9" s="21"/>
      <c r="F9" s="22"/>
    </row>
    <row r="10" spans="2:6" ht="15">
      <c r="B10" s="4" t="s">
        <v>0</v>
      </c>
      <c r="C10" s="12" t="s">
        <v>59</v>
      </c>
      <c r="D10" s="6">
        <f aca="true" t="shared" si="0" ref="D10:D15">E10+F10</f>
        <v>13</v>
      </c>
      <c r="E10" s="6">
        <v>11</v>
      </c>
      <c r="F10" s="7">
        <v>2</v>
      </c>
    </row>
    <row r="11" spans="2:6" ht="20.25" customHeight="1">
      <c r="B11" s="4" t="s">
        <v>1</v>
      </c>
      <c r="C11" s="12" t="s">
        <v>60</v>
      </c>
      <c r="D11" s="6">
        <f t="shared" si="0"/>
        <v>27896</v>
      </c>
      <c r="E11" s="6">
        <v>9349</v>
      </c>
      <c r="F11" s="7">
        <v>18547</v>
      </c>
    </row>
    <row r="12" spans="2:6" ht="45" customHeight="1">
      <c r="B12" s="4" t="s">
        <v>2</v>
      </c>
      <c r="C12" s="12" t="s">
        <v>61</v>
      </c>
      <c r="D12" s="6">
        <f t="shared" si="0"/>
        <v>885</v>
      </c>
      <c r="E12" s="6">
        <v>554</v>
      </c>
      <c r="F12" s="7">
        <v>331</v>
      </c>
    </row>
    <row r="13" spans="2:6" ht="54.75" customHeight="1">
      <c r="B13" s="4" t="s">
        <v>3</v>
      </c>
      <c r="C13" s="12" t="s">
        <v>62</v>
      </c>
      <c r="D13" s="6">
        <f t="shared" si="0"/>
        <v>86</v>
      </c>
      <c r="E13" s="6">
        <v>53</v>
      </c>
      <c r="F13" s="7">
        <v>33</v>
      </c>
    </row>
    <row r="14" spans="2:6" ht="15">
      <c r="B14" s="4" t="s">
        <v>4</v>
      </c>
      <c r="C14" s="12" t="s">
        <v>63</v>
      </c>
      <c r="D14" s="6">
        <f t="shared" si="0"/>
        <v>42</v>
      </c>
      <c r="E14" s="6">
        <v>29</v>
      </c>
      <c r="F14" s="7">
        <v>13</v>
      </c>
    </row>
    <row r="15" spans="2:6" ht="54.75" customHeight="1">
      <c r="B15" s="4" t="s">
        <v>5</v>
      </c>
      <c r="C15" s="12" t="s">
        <v>64</v>
      </c>
      <c r="D15" s="6">
        <f t="shared" si="0"/>
        <v>20893</v>
      </c>
      <c r="E15" s="6">
        <v>8632</v>
      </c>
      <c r="F15" s="7">
        <v>12261</v>
      </c>
    </row>
    <row r="16" spans="2:6" ht="15">
      <c r="B16" s="4" t="s">
        <v>6</v>
      </c>
      <c r="C16" s="12" t="s">
        <v>65</v>
      </c>
      <c r="D16" s="6">
        <f aca="true" t="shared" si="1" ref="D16:D28">E16+F16</f>
        <v>365</v>
      </c>
      <c r="E16" s="6">
        <v>234</v>
      </c>
      <c r="F16" s="7">
        <v>131</v>
      </c>
    </row>
    <row r="17" spans="2:6" ht="40.5" customHeight="1">
      <c r="B17" s="4" t="s">
        <v>7</v>
      </c>
      <c r="C17" s="12" t="s">
        <v>66</v>
      </c>
      <c r="D17" s="6">
        <f t="shared" si="1"/>
        <v>3812</v>
      </c>
      <c r="E17" s="6">
        <v>1442</v>
      </c>
      <c r="F17" s="7">
        <v>2370</v>
      </c>
    </row>
    <row r="18" spans="2:6" ht="15">
      <c r="B18" s="4" t="s">
        <v>8</v>
      </c>
      <c r="C18" s="12" t="s">
        <v>67</v>
      </c>
      <c r="D18" s="6">
        <f t="shared" si="1"/>
        <v>132</v>
      </c>
      <c r="E18" s="6">
        <v>107</v>
      </c>
      <c r="F18" s="7">
        <v>25</v>
      </c>
    </row>
    <row r="19" spans="2:6" ht="15">
      <c r="B19" s="4" t="s">
        <v>9</v>
      </c>
      <c r="C19" s="12" t="s">
        <v>68</v>
      </c>
      <c r="D19" s="6">
        <f t="shared" si="1"/>
        <v>971</v>
      </c>
      <c r="E19" s="6">
        <v>584</v>
      </c>
      <c r="F19" s="7">
        <v>387</v>
      </c>
    </row>
    <row r="20" spans="2:6" ht="15">
      <c r="B20" s="4" t="s">
        <v>10</v>
      </c>
      <c r="C20" s="12" t="s">
        <v>69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11</v>
      </c>
      <c r="C21" s="12" t="s">
        <v>70</v>
      </c>
      <c r="D21" s="6">
        <f t="shared" si="1"/>
        <v>77</v>
      </c>
      <c r="E21" s="6">
        <v>50</v>
      </c>
      <c r="F21" s="7">
        <v>27</v>
      </c>
    </row>
    <row r="22" spans="2:6" ht="40.5" customHeight="1">
      <c r="B22" s="4" t="s">
        <v>12</v>
      </c>
      <c r="C22" s="12" t="s">
        <v>71</v>
      </c>
      <c r="D22" s="6">
        <f t="shared" si="1"/>
        <v>1324</v>
      </c>
      <c r="E22" s="6">
        <v>1007</v>
      </c>
      <c r="F22" s="7">
        <v>317</v>
      </c>
    </row>
    <row r="23" spans="2:6" ht="54.75" customHeight="1">
      <c r="B23" s="4" t="s">
        <v>13</v>
      </c>
      <c r="C23" s="12" t="s">
        <v>72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14</v>
      </c>
      <c r="C24" s="12" t="s">
        <v>73</v>
      </c>
      <c r="D24" s="6">
        <f t="shared" si="1"/>
        <v>7391</v>
      </c>
      <c r="E24" s="6">
        <v>5302</v>
      </c>
      <c r="F24" s="7">
        <v>2089</v>
      </c>
    </row>
    <row r="25" spans="2:6" ht="40.5" customHeight="1">
      <c r="B25" s="4" t="s">
        <v>15</v>
      </c>
      <c r="C25" s="12" t="s">
        <v>74</v>
      </c>
      <c r="D25" s="6">
        <f t="shared" si="1"/>
        <v>897</v>
      </c>
      <c r="E25" s="6">
        <v>507</v>
      </c>
      <c r="F25" s="7">
        <v>390</v>
      </c>
    </row>
    <row r="26" spans="2:6" ht="15">
      <c r="B26" s="4" t="s">
        <v>16</v>
      </c>
      <c r="C26" s="12" t="s">
        <v>75</v>
      </c>
      <c r="D26" s="6">
        <f t="shared" si="1"/>
        <v>1074</v>
      </c>
      <c r="E26" s="6">
        <v>533</v>
      </c>
      <c r="F26" s="7">
        <v>541</v>
      </c>
    </row>
    <row r="27" spans="2:6" ht="15">
      <c r="B27" s="4" t="s">
        <v>17</v>
      </c>
      <c r="C27" s="12" t="s">
        <v>76</v>
      </c>
      <c r="D27" s="6">
        <f t="shared" si="1"/>
        <v>5524</v>
      </c>
      <c r="E27" s="6">
        <v>4034</v>
      </c>
      <c r="F27" s="7">
        <v>1490</v>
      </c>
    </row>
    <row r="28" spans="2:6" ht="30">
      <c r="B28" s="8" t="s">
        <v>18</v>
      </c>
      <c r="C28" s="13" t="s">
        <v>77</v>
      </c>
      <c r="D28" s="9">
        <f t="shared" si="1"/>
        <v>36</v>
      </c>
      <c r="E28" s="9">
        <v>15</v>
      </c>
      <c r="F28" s="10">
        <v>21</v>
      </c>
    </row>
    <row r="29" spans="2:6" ht="15">
      <c r="B29" s="15" t="s">
        <v>78</v>
      </c>
      <c r="C29" s="5"/>
      <c r="D29" s="6"/>
      <c r="E29" s="6"/>
      <c r="F29" s="6"/>
    </row>
    <row r="30" ht="15">
      <c r="B30" s="2" t="s">
        <v>79</v>
      </c>
    </row>
    <row r="31" ht="15">
      <c r="B31" s="26" t="s">
        <v>80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Roman,標準"&amp;12III-127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3" t="s">
        <v>81</v>
      </c>
      <c r="C2" s="33"/>
      <c r="D2" s="33"/>
      <c r="E2" s="33"/>
      <c r="F2" s="33"/>
      <c r="G2" s="1"/>
    </row>
    <row r="3" spans="2:7" ht="15">
      <c r="B3" s="33" t="s">
        <v>82</v>
      </c>
      <c r="C3" s="33"/>
      <c r="D3" s="33"/>
      <c r="E3" s="33"/>
      <c r="F3" s="33"/>
      <c r="G3" s="1"/>
    </row>
    <row r="4" spans="2:7" ht="15">
      <c r="B4" s="33"/>
      <c r="C4" s="33"/>
      <c r="D4" s="33"/>
      <c r="E4" s="33"/>
      <c r="F4" s="16" t="s">
        <v>52</v>
      </c>
      <c r="G4" s="1"/>
    </row>
    <row r="5" spans="2:6" ht="15">
      <c r="B5" s="38" t="s">
        <v>53</v>
      </c>
      <c r="C5" s="39"/>
      <c r="D5" s="42" t="s">
        <v>54</v>
      </c>
      <c r="E5" s="43"/>
      <c r="F5" s="44"/>
    </row>
    <row r="6" spans="2:6" ht="30" customHeight="1">
      <c r="B6" s="40"/>
      <c r="C6" s="41"/>
      <c r="D6" s="11" t="s">
        <v>55</v>
      </c>
      <c r="E6" s="17" t="s">
        <v>56</v>
      </c>
      <c r="F6" s="18" t="s">
        <v>57</v>
      </c>
    </row>
    <row r="7" spans="2:6" ht="6.75" customHeight="1">
      <c r="B7" s="14"/>
      <c r="C7" s="34"/>
      <c r="D7" s="3"/>
      <c r="E7" s="19"/>
      <c r="F7" s="20"/>
    </row>
    <row r="8" spans="2:6" ht="15">
      <c r="B8" s="4" t="s">
        <v>58</v>
      </c>
      <c r="C8" s="12"/>
      <c r="D8" s="21">
        <f>SUM(D10:D28)</f>
        <v>12482</v>
      </c>
      <c r="E8" s="21">
        <f>SUM(E10:E28)</f>
        <v>6100</v>
      </c>
      <c r="F8" s="22">
        <f>SUM(F10:F28)</f>
        <v>6382</v>
      </c>
    </row>
    <row r="9" spans="2:6" ht="6.75" customHeight="1">
      <c r="B9" s="4"/>
      <c r="C9" s="12"/>
      <c r="D9" s="21"/>
      <c r="E9" s="21"/>
      <c r="F9" s="22"/>
    </row>
    <row r="10" spans="2:6" ht="15">
      <c r="B10" s="4" t="s">
        <v>0</v>
      </c>
      <c r="C10" s="12" t="s">
        <v>59</v>
      </c>
      <c r="D10" s="6">
        <f aca="true" t="shared" si="0" ref="D10:D15">E10+F10</f>
        <v>0</v>
      </c>
      <c r="E10" s="6">
        <v>0</v>
      </c>
      <c r="F10" s="7">
        <v>0</v>
      </c>
    </row>
    <row r="11" spans="2:6" ht="20.25" customHeight="1">
      <c r="B11" s="4" t="s">
        <v>1</v>
      </c>
      <c r="C11" s="12" t="s">
        <v>60</v>
      </c>
      <c r="D11" s="6">
        <f t="shared" si="0"/>
        <v>952</v>
      </c>
      <c r="E11" s="6">
        <v>569</v>
      </c>
      <c r="F11" s="7">
        <v>383</v>
      </c>
    </row>
    <row r="12" spans="2:6" ht="45" customHeight="1">
      <c r="B12" s="4" t="s">
        <v>2</v>
      </c>
      <c r="C12" s="12" t="s">
        <v>61</v>
      </c>
      <c r="D12" s="6">
        <f t="shared" si="0"/>
        <v>167</v>
      </c>
      <c r="E12" s="6">
        <v>115</v>
      </c>
      <c r="F12" s="7">
        <v>52</v>
      </c>
    </row>
    <row r="13" spans="2:6" ht="54.75" customHeight="1">
      <c r="B13" s="4" t="s">
        <v>3</v>
      </c>
      <c r="C13" s="12" t="s">
        <v>62</v>
      </c>
      <c r="D13" s="6">
        <f t="shared" si="0"/>
        <v>28</v>
      </c>
      <c r="E13" s="6">
        <v>18</v>
      </c>
      <c r="F13" s="7">
        <v>10</v>
      </c>
    </row>
    <row r="14" spans="2:6" ht="15">
      <c r="B14" s="4" t="s">
        <v>4</v>
      </c>
      <c r="C14" s="12" t="s">
        <v>63</v>
      </c>
      <c r="D14" s="6">
        <f t="shared" si="0"/>
        <v>0</v>
      </c>
      <c r="E14" s="6">
        <v>0</v>
      </c>
      <c r="F14" s="7">
        <v>0</v>
      </c>
    </row>
    <row r="15" spans="2:6" ht="54.75" customHeight="1">
      <c r="B15" s="4" t="s">
        <v>5</v>
      </c>
      <c r="C15" s="12" t="s">
        <v>64</v>
      </c>
      <c r="D15" s="6">
        <f t="shared" si="0"/>
        <v>6732</v>
      </c>
      <c r="E15" s="6">
        <v>2804</v>
      </c>
      <c r="F15" s="7">
        <v>3928</v>
      </c>
    </row>
    <row r="16" spans="2:6" ht="15">
      <c r="B16" s="4" t="s">
        <v>6</v>
      </c>
      <c r="C16" s="12" t="s">
        <v>65</v>
      </c>
      <c r="D16" s="6">
        <f aca="true" t="shared" si="1" ref="D16:D28">E16+F16</f>
        <v>2</v>
      </c>
      <c r="E16" s="6">
        <v>1</v>
      </c>
      <c r="F16" s="7">
        <v>1</v>
      </c>
    </row>
    <row r="17" spans="2:6" ht="40.5" customHeight="1">
      <c r="B17" s="4" t="s">
        <v>7</v>
      </c>
      <c r="C17" s="12" t="s">
        <v>66</v>
      </c>
      <c r="D17" s="6">
        <f t="shared" si="1"/>
        <v>885</v>
      </c>
      <c r="E17" s="6">
        <v>298</v>
      </c>
      <c r="F17" s="7">
        <v>587</v>
      </c>
    </row>
    <row r="18" spans="2:6" ht="15">
      <c r="B18" s="4" t="s">
        <v>8</v>
      </c>
      <c r="C18" s="12" t="s">
        <v>67</v>
      </c>
      <c r="D18" s="6">
        <f t="shared" si="1"/>
        <v>67</v>
      </c>
      <c r="E18" s="6">
        <v>58</v>
      </c>
      <c r="F18" s="7">
        <v>9</v>
      </c>
    </row>
    <row r="19" spans="2:6" ht="15">
      <c r="B19" s="4" t="s">
        <v>9</v>
      </c>
      <c r="C19" s="12" t="s">
        <v>68</v>
      </c>
      <c r="D19" s="6">
        <f t="shared" si="1"/>
        <v>188</v>
      </c>
      <c r="E19" s="6">
        <v>125</v>
      </c>
      <c r="F19" s="7">
        <v>63</v>
      </c>
    </row>
    <row r="20" spans="2:6" ht="15">
      <c r="B20" s="4" t="s">
        <v>10</v>
      </c>
      <c r="C20" s="12" t="s">
        <v>69</v>
      </c>
      <c r="D20" s="6">
        <f t="shared" si="1"/>
        <v>1</v>
      </c>
      <c r="E20" s="6">
        <v>0</v>
      </c>
      <c r="F20" s="7">
        <v>1</v>
      </c>
    </row>
    <row r="21" spans="2:6" ht="45" customHeight="1">
      <c r="B21" s="4" t="s">
        <v>11</v>
      </c>
      <c r="C21" s="12" t="s">
        <v>70</v>
      </c>
      <c r="D21" s="6">
        <f t="shared" si="1"/>
        <v>16</v>
      </c>
      <c r="E21" s="6">
        <v>7</v>
      </c>
      <c r="F21" s="7">
        <v>9</v>
      </c>
    </row>
    <row r="22" spans="2:6" ht="40.5" customHeight="1">
      <c r="B22" s="4" t="s">
        <v>12</v>
      </c>
      <c r="C22" s="12" t="s">
        <v>71</v>
      </c>
      <c r="D22" s="6">
        <f t="shared" si="1"/>
        <v>40</v>
      </c>
      <c r="E22" s="6">
        <v>20</v>
      </c>
      <c r="F22" s="7">
        <v>20</v>
      </c>
    </row>
    <row r="23" spans="2:6" ht="54.75" customHeight="1">
      <c r="B23" s="4" t="s">
        <v>13</v>
      </c>
      <c r="C23" s="12" t="s">
        <v>72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14</v>
      </c>
      <c r="C24" s="12" t="s">
        <v>73</v>
      </c>
      <c r="D24" s="6">
        <f t="shared" si="1"/>
        <v>967</v>
      </c>
      <c r="E24" s="6">
        <v>729</v>
      </c>
      <c r="F24" s="7">
        <v>238</v>
      </c>
    </row>
    <row r="25" spans="2:6" ht="40.5" customHeight="1">
      <c r="B25" s="4" t="s">
        <v>15</v>
      </c>
      <c r="C25" s="12" t="s">
        <v>74</v>
      </c>
      <c r="D25" s="6">
        <f t="shared" si="1"/>
        <v>79</v>
      </c>
      <c r="E25" s="6">
        <v>47</v>
      </c>
      <c r="F25" s="7">
        <v>32</v>
      </c>
    </row>
    <row r="26" spans="2:6" ht="15">
      <c r="B26" s="4" t="s">
        <v>16</v>
      </c>
      <c r="C26" s="12" t="s">
        <v>75</v>
      </c>
      <c r="D26" s="6">
        <f t="shared" si="1"/>
        <v>1231</v>
      </c>
      <c r="E26" s="6">
        <v>502</v>
      </c>
      <c r="F26" s="7">
        <v>729</v>
      </c>
    </row>
    <row r="27" spans="2:6" ht="15">
      <c r="B27" s="4" t="s">
        <v>17</v>
      </c>
      <c r="C27" s="12" t="s">
        <v>76</v>
      </c>
      <c r="D27" s="6">
        <f t="shared" si="1"/>
        <v>1127</v>
      </c>
      <c r="E27" s="6">
        <v>807</v>
      </c>
      <c r="F27" s="7">
        <v>320</v>
      </c>
    </row>
    <row r="28" spans="2:6" ht="30">
      <c r="B28" s="8" t="s">
        <v>18</v>
      </c>
      <c r="C28" s="13" t="s">
        <v>77</v>
      </c>
      <c r="D28" s="9">
        <f t="shared" si="1"/>
        <v>0</v>
      </c>
      <c r="E28" s="9">
        <v>0</v>
      </c>
      <c r="F28" s="10">
        <v>0</v>
      </c>
    </row>
    <row r="29" spans="2:6" ht="15">
      <c r="B29" s="15" t="s">
        <v>78</v>
      </c>
      <c r="C29" s="5"/>
      <c r="D29" s="6"/>
      <c r="E29" s="6"/>
      <c r="F29" s="6"/>
    </row>
    <row r="30" ht="15">
      <c r="B30" s="2" t="s">
        <v>83</v>
      </c>
    </row>
    <row r="31" ht="15">
      <c r="B31" s="26" t="s">
        <v>80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Roman,標準"&amp;12III-128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3" t="s">
        <v>50</v>
      </c>
      <c r="C2" s="33"/>
      <c r="D2" s="33"/>
      <c r="E2" s="33"/>
      <c r="F2" s="33"/>
      <c r="G2" s="1"/>
    </row>
    <row r="3" spans="2:7" ht="15">
      <c r="B3" s="33" t="s">
        <v>51</v>
      </c>
      <c r="C3" s="33"/>
      <c r="D3" s="33"/>
      <c r="E3" s="33"/>
      <c r="F3" s="33"/>
      <c r="G3" s="1"/>
    </row>
    <row r="4" spans="2:7" ht="15">
      <c r="B4" s="33"/>
      <c r="C4" s="33"/>
      <c r="D4" s="33"/>
      <c r="E4" s="33"/>
      <c r="F4" s="16" t="s">
        <v>52</v>
      </c>
      <c r="G4" s="1"/>
    </row>
    <row r="5" spans="2:6" ht="15">
      <c r="B5" s="38" t="s">
        <v>53</v>
      </c>
      <c r="C5" s="39"/>
      <c r="D5" s="42" t="s">
        <v>54</v>
      </c>
      <c r="E5" s="43"/>
      <c r="F5" s="44"/>
    </row>
    <row r="6" spans="2:6" ht="30" customHeight="1">
      <c r="B6" s="40"/>
      <c r="C6" s="41"/>
      <c r="D6" s="11" t="s">
        <v>55</v>
      </c>
      <c r="E6" s="17" t="s">
        <v>56</v>
      </c>
      <c r="F6" s="18" t="s">
        <v>57</v>
      </c>
    </row>
    <row r="7" spans="2:6" ht="6.75" customHeight="1">
      <c r="B7" s="14"/>
      <c r="C7" s="34"/>
      <c r="D7" s="3"/>
      <c r="E7" s="19"/>
      <c r="F7" s="20"/>
    </row>
    <row r="8" spans="2:6" ht="15">
      <c r="B8" s="4" t="s">
        <v>58</v>
      </c>
      <c r="C8" s="12"/>
      <c r="D8" s="21">
        <f>SUM(D10:D28)</f>
        <v>2678</v>
      </c>
      <c r="E8" s="21">
        <f>SUM(E10:E28)</f>
        <v>1381</v>
      </c>
      <c r="F8" s="22">
        <f>SUM(F10:F28)</f>
        <v>1297</v>
      </c>
    </row>
    <row r="9" spans="2:6" ht="6.75" customHeight="1">
      <c r="B9" s="4"/>
      <c r="C9" s="12"/>
      <c r="D9" s="21"/>
      <c r="E9" s="21"/>
      <c r="F9" s="22"/>
    </row>
    <row r="10" spans="2:6" ht="15">
      <c r="B10" s="4" t="s">
        <v>0</v>
      </c>
      <c r="C10" s="12" t="s">
        <v>59</v>
      </c>
      <c r="D10" s="6">
        <f aca="true" t="shared" si="0" ref="D10:D15">E10+F10</f>
        <v>166</v>
      </c>
      <c r="E10" s="6">
        <v>92</v>
      </c>
      <c r="F10" s="7">
        <v>74</v>
      </c>
    </row>
    <row r="11" spans="2:6" ht="20.25" customHeight="1">
      <c r="B11" s="4" t="s">
        <v>1</v>
      </c>
      <c r="C11" s="12" t="s">
        <v>60</v>
      </c>
      <c r="D11" s="6">
        <f t="shared" si="0"/>
        <v>290</v>
      </c>
      <c r="E11" s="6">
        <v>141</v>
      </c>
      <c r="F11" s="7">
        <v>149</v>
      </c>
    </row>
    <row r="12" spans="2:6" ht="45" customHeight="1">
      <c r="B12" s="4" t="s">
        <v>2</v>
      </c>
      <c r="C12" s="12" t="s">
        <v>61</v>
      </c>
      <c r="D12" s="6">
        <f t="shared" si="0"/>
        <v>26</v>
      </c>
      <c r="E12" s="6">
        <v>15</v>
      </c>
      <c r="F12" s="7">
        <v>11</v>
      </c>
    </row>
    <row r="13" spans="2:6" ht="54.75" customHeight="1">
      <c r="B13" s="4" t="s">
        <v>3</v>
      </c>
      <c r="C13" s="12" t="s">
        <v>62</v>
      </c>
      <c r="D13" s="6">
        <f t="shared" si="0"/>
        <v>0</v>
      </c>
      <c r="E13" s="6">
        <v>0</v>
      </c>
      <c r="F13" s="7">
        <v>0</v>
      </c>
    </row>
    <row r="14" spans="2:6" ht="15">
      <c r="B14" s="4" t="s">
        <v>4</v>
      </c>
      <c r="C14" s="12" t="s">
        <v>63</v>
      </c>
      <c r="D14" s="6">
        <f t="shared" si="0"/>
        <v>0</v>
      </c>
      <c r="E14" s="6">
        <v>0</v>
      </c>
      <c r="F14" s="7">
        <v>0</v>
      </c>
    </row>
    <row r="15" spans="2:6" ht="54.75" customHeight="1">
      <c r="B15" s="4" t="s">
        <v>5</v>
      </c>
      <c r="C15" s="12" t="s">
        <v>64</v>
      </c>
      <c r="D15" s="6">
        <f t="shared" si="0"/>
        <v>755</v>
      </c>
      <c r="E15" s="6">
        <v>329</v>
      </c>
      <c r="F15" s="7">
        <v>426</v>
      </c>
    </row>
    <row r="16" spans="2:6" ht="15">
      <c r="B16" s="4" t="s">
        <v>6</v>
      </c>
      <c r="C16" s="12" t="s">
        <v>65</v>
      </c>
      <c r="D16" s="6">
        <f aca="true" t="shared" si="1" ref="D16:D28">E16+F16</f>
        <v>3</v>
      </c>
      <c r="E16" s="6">
        <v>1</v>
      </c>
      <c r="F16" s="7">
        <v>2</v>
      </c>
    </row>
    <row r="17" spans="2:6" ht="40.5" customHeight="1">
      <c r="B17" s="4" t="s">
        <v>7</v>
      </c>
      <c r="C17" s="12" t="s">
        <v>66</v>
      </c>
      <c r="D17" s="6">
        <f t="shared" si="1"/>
        <v>628</v>
      </c>
      <c r="E17" s="6">
        <v>270</v>
      </c>
      <c r="F17" s="7">
        <v>358</v>
      </c>
    </row>
    <row r="18" spans="2:6" ht="15">
      <c r="B18" s="4" t="s">
        <v>8</v>
      </c>
      <c r="C18" s="12" t="s">
        <v>67</v>
      </c>
      <c r="D18" s="6">
        <f t="shared" si="1"/>
        <v>3</v>
      </c>
      <c r="E18" s="6">
        <v>3</v>
      </c>
      <c r="F18" s="7">
        <v>0</v>
      </c>
    </row>
    <row r="19" spans="2:6" ht="15">
      <c r="B19" s="4" t="s">
        <v>9</v>
      </c>
      <c r="C19" s="12" t="s">
        <v>68</v>
      </c>
      <c r="D19" s="6">
        <f t="shared" si="1"/>
        <v>20</v>
      </c>
      <c r="E19" s="6">
        <v>14</v>
      </c>
      <c r="F19" s="7">
        <v>6</v>
      </c>
    </row>
    <row r="20" spans="2:6" ht="15">
      <c r="B20" s="4" t="s">
        <v>10</v>
      </c>
      <c r="C20" s="12" t="s">
        <v>69</v>
      </c>
      <c r="D20" s="6">
        <f t="shared" si="1"/>
        <v>4</v>
      </c>
      <c r="E20" s="6">
        <v>3</v>
      </c>
      <c r="F20" s="7">
        <v>1</v>
      </c>
    </row>
    <row r="21" spans="2:6" ht="45" customHeight="1">
      <c r="B21" s="4" t="s">
        <v>11</v>
      </c>
      <c r="C21" s="12" t="s">
        <v>70</v>
      </c>
      <c r="D21" s="6">
        <f t="shared" si="1"/>
        <v>0</v>
      </c>
      <c r="E21" s="6">
        <v>0</v>
      </c>
      <c r="F21" s="7">
        <v>0</v>
      </c>
    </row>
    <row r="22" spans="2:6" ht="40.5" customHeight="1">
      <c r="B22" s="4" t="s">
        <v>12</v>
      </c>
      <c r="C22" s="12" t="s">
        <v>71</v>
      </c>
      <c r="D22" s="6">
        <f t="shared" si="1"/>
        <v>15</v>
      </c>
      <c r="E22" s="6">
        <v>7</v>
      </c>
      <c r="F22" s="7">
        <v>8</v>
      </c>
    </row>
    <row r="23" spans="2:6" ht="54.75" customHeight="1">
      <c r="B23" s="4" t="s">
        <v>13</v>
      </c>
      <c r="C23" s="12" t="s">
        <v>72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14</v>
      </c>
      <c r="C24" s="12" t="s">
        <v>73</v>
      </c>
      <c r="D24" s="6">
        <f t="shared" si="1"/>
        <v>411</v>
      </c>
      <c r="E24" s="6">
        <v>257</v>
      </c>
      <c r="F24" s="7">
        <v>154</v>
      </c>
    </row>
    <row r="25" spans="2:6" ht="40.5" customHeight="1">
      <c r="B25" s="4" t="s">
        <v>15</v>
      </c>
      <c r="C25" s="12" t="s">
        <v>74</v>
      </c>
      <c r="D25" s="6">
        <f t="shared" si="1"/>
        <v>63</v>
      </c>
      <c r="E25" s="6">
        <v>30</v>
      </c>
      <c r="F25" s="7">
        <v>33</v>
      </c>
    </row>
    <row r="26" spans="2:6" ht="15">
      <c r="B26" s="4" t="s">
        <v>16</v>
      </c>
      <c r="C26" s="12" t="s">
        <v>75</v>
      </c>
      <c r="D26" s="6">
        <f t="shared" si="1"/>
        <v>7</v>
      </c>
      <c r="E26" s="6">
        <v>5</v>
      </c>
      <c r="F26" s="7">
        <v>2</v>
      </c>
    </row>
    <row r="27" spans="2:6" ht="15">
      <c r="B27" s="4" t="s">
        <v>17</v>
      </c>
      <c r="C27" s="12" t="s">
        <v>76</v>
      </c>
      <c r="D27" s="6">
        <f t="shared" si="1"/>
        <v>287</v>
      </c>
      <c r="E27" s="6">
        <v>214</v>
      </c>
      <c r="F27" s="7">
        <v>73</v>
      </c>
    </row>
    <row r="28" spans="2:6" ht="30">
      <c r="B28" s="8" t="s">
        <v>18</v>
      </c>
      <c r="C28" s="13" t="s">
        <v>77</v>
      </c>
      <c r="D28" s="9">
        <f t="shared" si="1"/>
        <v>0</v>
      </c>
      <c r="E28" s="9">
        <v>0</v>
      </c>
      <c r="F28" s="10">
        <v>0</v>
      </c>
    </row>
    <row r="29" spans="2:6" ht="15">
      <c r="B29" s="15" t="s">
        <v>78</v>
      </c>
      <c r="C29" s="5"/>
      <c r="D29" s="6"/>
      <c r="E29" s="6"/>
      <c r="F29" s="6"/>
    </row>
    <row r="30" ht="15">
      <c r="B30" s="2" t="s">
        <v>79</v>
      </c>
    </row>
    <row r="31" ht="15">
      <c r="B31" s="26" t="s">
        <v>80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Roman,標準"&amp;12III-129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3" t="s">
        <v>19</v>
      </c>
      <c r="C2" s="33"/>
      <c r="D2" s="33"/>
      <c r="E2" s="33"/>
      <c r="F2" s="33"/>
      <c r="G2" s="1"/>
    </row>
    <row r="3" spans="2:7" ht="15">
      <c r="B3" s="33" t="s">
        <v>20</v>
      </c>
      <c r="C3" s="33"/>
      <c r="D3" s="33"/>
      <c r="E3" s="33"/>
      <c r="F3" s="33"/>
      <c r="G3" s="1"/>
    </row>
    <row r="4" spans="2:7" ht="15">
      <c r="B4" s="33"/>
      <c r="C4" s="33"/>
      <c r="D4" s="33"/>
      <c r="E4" s="33"/>
      <c r="F4" s="16" t="s">
        <v>21</v>
      </c>
      <c r="G4" s="1"/>
    </row>
    <row r="5" spans="2:6" ht="15">
      <c r="B5" s="38" t="s">
        <v>22</v>
      </c>
      <c r="C5" s="39"/>
      <c r="D5" s="42" t="s">
        <v>23</v>
      </c>
      <c r="E5" s="43"/>
      <c r="F5" s="44"/>
    </row>
    <row r="6" spans="2:6" ht="30" customHeight="1">
      <c r="B6" s="40"/>
      <c r="C6" s="41"/>
      <c r="D6" s="11" t="s">
        <v>24</v>
      </c>
      <c r="E6" s="17" t="s">
        <v>25</v>
      </c>
      <c r="F6" s="18" t="s">
        <v>26</v>
      </c>
    </row>
    <row r="7" spans="2:6" ht="6.75" customHeight="1">
      <c r="B7" s="14"/>
      <c r="C7" s="34"/>
      <c r="D7" s="3"/>
      <c r="E7" s="19"/>
      <c r="F7" s="20"/>
    </row>
    <row r="8" spans="2:6" ht="15">
      <c r="B8" s="4" t="s">
        <v>27</v>
      </c>
      <c r="C8" s="12"/>
      <c r="D8" s="21">
        <f>SUM(D10:D28)</f>
        <v>6883</v>
      </c>
      <c r="E8" s="21">
        <f>SUM(E10:E28)</f>
        <v>3183</v>
      </c>
      <c r="F8" s="22">
        <f>SUM(F10:F28)</f>
        <v>3700</v>
      </c>
    </row>
    <row r="9" spans="2:6" ht="6.75" customHeight="1">
      <c r="B9" s="4"/>
      <c r="C9" s="12"/>
      <c r="D9" s="21"/>
      <c r="E9" s="21"/>
      <c r="F9" s="22"/>
    </row>
    <row r="10" spans="2:6" ht="15">
      <c r="B10" s="4" t="s">
        <v>0</v>
      </c>
      <c r="C10" s="12" t="s">
        <v>28</v>
      </c>
      <c r="D10" s="6">
        <f aca="true" t="shared" si="0" ref="D10:D15">E10+F10</f>
        <v>15</v>
      </c>
      <c r="E10" s="6">
        <v>14</v>
      </c>
      <c r="F10" s="7">
        <v>1</v>
      </c>
    </row>
    <row r="11" spans="2:6" ht="20.25" customHeight="1">
      <c r="B11" s="4" t="s">
        <v>1</v>
      </c>
      <c r="C11" s="12" t="s">
        <v>29</v>
      </c>
      <c r="D11" s="6">
        <f t="shared" si="0"/>
        <v>565</v>
      </c>
      <c r="E11" s="6">
        <v>347</v>
      </c>
      <c r="F11" s="7">
        <v>218</v>
      </c>
    </row>
    <row r="12" spans="2:6" ht="45" customHeight="1">
      <c r="B12" s="4" t="s">
        <v>2</v>
      </c>
      <c r="C12" s="12" t="s">
        <v>30</v>
      </c>
      <c r="D12" s="6">
        <f t="shared" si="0"/>
        <v>36</v>
      </c>
      <c r="E12" s="6">
        <v>18</v>
      </c>
      <c r="F12" s="7">
        <v>18</v>
      </c>
    </row>
    <row r="13" spans="2:6" ht="54.75" customHeight="1">
      <c r="B13" s="4" t="s">
        <v>3</v>
      </c>
      <c r="C13" s="12" t="s">
        <v>31</v>
      </c>
      <c r="D13" s="6">
        <f t="shared" si="0"/>
        <v>13</v>
      </c>
      <c r="E13" s="6">
        <v>9</v>
      </c>
      <c r="F13" s="7">
        <v>4</v>
      </c>
    </row>
    <row r="14" spans="2:6" ht="15">
      <c r="B14" s="4" t="s">
        <v>4</v>
      </c>
      <c r="C14" s="12" t="s">
        <v>32</v>
      </c>
      <c r="D14" s="6">
        <f t="shared" si="0"/>
        <v>0</v>
      </c>
      <c r="E14" s="6">
        <v>0</v>
      </c>
      <c r="F14" s="7">
        <v>0</v>
      </c>
    </row>
    <row r="15" spans="2:6" ht="54.75" customHeight="1">
      <c r="B15" s="4" t="s">
        <v>5</v>
      </c>
      <c r="C15" s="12" t="s">
        <v>33</v>
      </c>
      <c r="D15" s="6">
        <f t="shared" si="0"/>
        <v>2593</v>
      </c>
      <c r="E15" s="6">
        <v>1118</v>
      </c>
      <c r="F15" s="7">
        <v>1475</v>
      </c>
    </row>
    <row r="16" spans="2:6" ht="15">
      <c r="B16" s="4" t="s">
        <v>6</v>
      </c>
      <c r="C16" s="12" t="s">
        <v>34</v>
      </c>
      <c r="D16" s="6">
        <f aca="true" t="shared" si="1" ref="D16:D28">E16+F16</f>
        <v>30</v>
      </c>
      <c r="E16" s="6">
        <v>24</v>
      </c>
      <c r="F16" s="7">
        <v>6</v>
      </c>
    </row>
    <row r="17" spans="2:6" ht="40.5" customHeight="1">
      <c r="B17" s="4" t="s">
        <v>7</v>
      </c>
      <c r="C17" s="12" t="s">
        <v>35</v>
      </c>
      <c r="D17" s="6">
        <f t="shared" si="1"/>
        <v>555</v>
      </c>
      <c r="E17" s="6">
        <v>218</v>
      </c>
      <c r="F17" s="7">
        <v>337</v>
      </c>
    </row>
    <row r="18" spans="2:6" ht="15">
      <c r="B18" s="4" t="s">
        <v>8</v>
      </c>
      <c r="C18" s="12" t="s">
        <v>36</v>
      </c>
      <c r="D18" s="6">
        <f t="shared" si="1"/>
        <v>69</v>
      </c>
      <c r="E18" s="6">
        <v>50</v>
      </c>
      <c r="F18" s="7">
        <v>19</v>
      </c>
    </row>
    <row r="19" spans="2:6" ht="15">
      <c r="B19" s="4" t="s">
        <v>9</v>
      </c>
      <c r="C19" s="12" t="s">
        <v>37</v>
      </c>
      <c r="D19" s="6">
        <f t="shared" si="1"/>
        <v>176</v>
      </c>
      <c r="E19" s="6">
        <v>105</v>
      </c>
      <c r="F19" s="7">
        <v>71</v>
      </c>
    </row>
    <row r="20" spans="2:6" ht="15">
      <c r="B20" s="4" t="s">
        <v>10</v>
      </c>
      <c r="C20" s="12" t="s">
        <v>38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11</v>
      </c>
      <c r="C21" s="12" t="s">
        <v>39</v>
      </c>
      <c r="D21" s="6">
        <f t="shared" si="1"/>
        <v>16</v>
      </c>
      <c r="E21" s="6">
        <v>10</v>
      </c>
      <c r="F21" s="7">
        <v>6</v>
      </c>
    </row>
    <row r="22" spans="2:6" ht="40.5" customHeight="1">
      <c r="B22" s="4" t="s">
        <v>12</v>
      </c>
      <c r="C22" s="12" t="s">
        <v>40</v>
      </c>
      <c r="D22" s="6">
        <f t="shared" si="1"/>
        <v>86</v>
      </c>
      <c r="E22" s="6">
        <v>57</v>
      </c>
      <c r="F22" s="7">
        <v>29</v>
      </c>
    </row>
    <row r="23" spans="2:6" ht="54.75" customHeight="1">
      <c r="B23" s="4" t="s">
        <v>13</v>
      </c>
      <c r="C23" s="12" t="s">
        <v>41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14</v>
      </c>
      <c r="C24" s="12" t="s">
        <v>42</v>
      </c>
      <c r="D24" s="6">
        <f t="shared" si="1"/>
        <v>531</v>
      </c>
      <c r="E24" s="6">
        <v>339</v>
      </c>
      <c r="F24" s="7">
        <v>192</v>
      </c>
    </row>
    <row r="25" spans="2:6" ht="40.5" customHeight="1">
      <c r="B25" s="4" t="s">
        <v>15</v>
      </c>
      <c r="C25" s="12" t="s">
        <v>43</v>
      </c>
      <c r="D25" s="6">
        <f t="shared" si="1"/>
        <v>114</v>
      </c>
      <c r="E25" s="6">
        <v>62</v>
      </c>
      <c r="F25" s="7">
        <v>52</v>
      </c>
    </row>
    <row r="26" spans="2:6" ht="15">
      <c r="B26" s="4" t="s">
        <v>16</v>
      </c>
      <c r="C26" s="12" t="s">
        <v>44</v>
      </c>
      <c r="D26" s="6">
        <f t="shared" si="1"/>
        <v>1440</v>
      </c>
      <c r="E26" s="6">
        <v>429</v>
      </c>
      <c r="F26" s="7">
        <v>1011</v>
      </c>
    </row>
    <row r="27" spans="2:6" ht="15">
      <c r="B27" s="4" t="s">
        <v>17</v>
      </c>
      <c r="C27" s="12" t="s">
        <v>45</v>
      </c>
      <c r="D27" s="6">
        <f t="shared" si="1"/>
        <v>644</v>
      </c>
      <c r="E27" s="6">
        <v>383</v>
      </c>
      <c r="F27" s="7">
        <v>261</v>
      </c>
    </row>
    <row r="28" spans="2:6" ht="30">
      <c r="B28" s="8" t="s">
        <v>18</v>
      </c>
      <c r="C28" s="13" t="s">
        <v>46</v>
      </c>
      <c r="D28" s="9">
        <f t="shared" si="1"/>
        <v>0</v>
      </c>
      <c r="E28" s="9">
        <v>0</v>
      </c>
      <c r="F28" s="10">
        <v>0</v>
      </c>
    </row>
    <row r="29" spans="2:6" ht="15">
      <c r="B29" s="15" t="s">
        <v>47</v>
      </c>
      <c r="C29" s="5"/>
      <c r="D29" s="6"/>
      <c r="E29" s="6"/>
      <c r="F29" s="6"/>
    </row>
    <row r="30" ht="15">
      <c r="B30" s="2" t="s">
        <v>48</v>
      </c>
    </row>
    <row r="31" ht="15">
      <c r="B31" s="26" t="s">
        <v>49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Roman,標準"&amp;12III-130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3" t="s">
        <v>120</v>
      </c>
      <c r="C2" s="33"/>
      <c r="D2" s="33"/>
      <c r="E2" s="33"/>
      <c r="F2" s="33"/>
      <c r="G2" s="1"/>
    </row>
    <row r="3" spans="2:7" ht="15">
      <c r="B3" s="33" t="s">
        <v>121</v>
      </c>
      <c r="C3" s="33"/>
      <c r="D3" s="33"/>
      <c r="E3" s="33"/>
      <c r="F3" s="33"/>
      <c r="G3" s="1"/>
    </row>
    <row r="4" spans="2:7" ht="15">
      <c r="B4" s="33"/>
      <c r="C4" s="33"/>
      <c r="D4" s="33"/>
      <c r="E4" s="33"/>
      <c r="F4" s="16" t="s">
        <v>52</v>
      </c>
      <c r="G4" s="1"/>
    </row>
    <row r="5" spans="2:6" ht="15">
      <c r="B5" s="38" t="s">
        <v>53</v>
      </c>
      <c r="C5" s="39"/>
      <c r="D5" s="42" t="s">
        <v>54</v>
      </c>
      <c r="E5" s="43"/>
      <c r="F5" s="44"/>
    </row>
    <row r="6" spans="2:6" ht="30" customHeight="1">
      <c r="B6" s="40"/>
      <c r="C6" s="41"/>
      <c r="D6" s="11" t="s">
        <v>55</v>
      </c>
      <c r="E6" s="17" t="s">
        <v>56</v>
      </c>
      <c r="F6" s="18" t="s">
        <v>57</v>
      </c>
    </row>
    <row r="7" spans="2:6" ht="6.75" customHeight="1">
      <c r="B7" s="14"/>
      <c r="C7" s="34"/>
      <c r="D7" s="3"/>
      <c r="E7" s="19"/>
      <c r="F7" s="20"/>
    </row>
    <row r="8" spans="2:6" ht="15">
      <c r="B8" s="4" t="s">
        <v>58</v>
      </c>
      <c r="C8" s="12"/>
      <c r="D8" s="21">
        <f>SUM(D10:D28)</f>
        <v>136726</v>
      </c>
      <c r="E8" s="21">
        <f>SUM(E10:E28)</f>
        <v>71365</v>
      </c>
      <c r="F8" s="22">
        <f>SUM(F10:F28)</f>
        <v>65361</v>
      </c>
    </row>
    <row r="9" spans="2:6" ht="6.75" customHeight="1">
      <c r="B9" s="4"/>
      <c r="C9" s="12"/>
      <c r="D9" s="21"/>
      <c r="E9" s="21"/>
      <c r="F9" s="22"/>
    </row>
    <row r="10" spans="2:6" ht="15">
      <c r="B10" s="4" t="s">
        <v>0</v>
      </c>
      <c r="C10" s="12" t="s">
        <v>59</v>
      </c>
      <c r="D10" s="6">
        <f aca="true" t="shared" si="0" ref="D10:D15">E10+F10</f>
        <v>244</v>
      </c>
      <c r="E10" s="6">
        <v>200</v>
      </c>
      <c r="F10" s="7">
        <v>44</v>
      </c>
    </row>
    <row r="11" spans="2:6" ht="20.25" customHeight="1">
      <c r="B11" s="4" t="s">
        <v>1</v>
      </c>
      <c r="C11" s="12" t="s">
        <v>60</v>
      </c>
      <c r="D11" s="6">
        <f t="shared" si="0"/>
        <v>38899</v>
      </c>
      <c r="E11" s="6">
        <v>20796</v>
      </c>
      <c r="F11" s="7">
        <v>18103</v>
      </c>
    </row>
    <row r="12" spans="2:6" ht="45" customHeight="1">
      <c r="B12" s="4" t="s">
        <v>2</v>
      </c>
      <c r="C12" s="12" t="s">
        <v>61</v>
      </c>
      <c r="D12" s="6">
        <f t="shared" si="0"/>
        <v>2045</v>
      </c>
      <c r="E12" s="6">
        <v>1264</v>
      </c>
      <c r="F12" s="7">
        <v>781</v>
      </c>
    </row>
    <row r="13" spans="2:6" ht="54.75" customHeight="1">
      <c r="B13" s="4" t="s">
        <v>3</v>
      </c>
      <c r="C13" s="12" t="s">
        <v>62</v>
      </c>
      <c r="D13" s="6">
        <f t="shared" si="0"/>
        <v>379</v>
      </c>
      <c r="E13" s="6">
        <v>207</v>
      </c>
      <c r="F13" s="7">
        <v>172</v>
      </c>
    </row>
    <row r="14" spans="2:6" ht="15">
      <c r="B14" s="4" t="s">
        <v>4</v>
      </c>
      <c r="C14" s="12" t="s">
        <v>63</v>
      </c>
      <c r="D14" s="6">
        <f t="shared" si="0"/>
        <v>1065</v>
      </c>
      <c r="E14" s="6">
        <v>794</v>
      </c>
      <c r="F14" s="7">
        <v>271</v>
      </c>
    </row>
    <row r="15" spans="2:6" ht="54.75" customHeight="1">
      <c r="B15" s="4" t="s">
        <v>5</v>
      </c>
      <c r="C15" s="12" t="s">
        <v>64</v>
      </c>
      <c r="D15" s="6">
        <f t="shared" si="0"/>
        <v>52368</v>
      </c>
      <c r="E15" s="6">
        <v>23087</v>
      </c>
      <c r="F15" s="7">
        <v>29281</v>
      </c>
    </row>
    <row r="16" spans="2:6" ht="15">
      <c r="B16" s="4" t="s">
        <v>6</v>
      </c>
      <c r="C16" s="12" t="s">
        <v>65</v>
      </c>
      <c r="D16" s="6">
        <f aca="true" t="shared" si="1" ref="D16:D22">E16+F16</f>
        <v>1224</v>
      </c>
      <c r="E16" s="6">
        <v>826</v>
      </c>
      <c r="F16" s="7">
        <v>398</v>
      </c>
    </row>
    <row r="17" spans="2:6" ht="40.5" customHeight="1">
      <c r="B17" s="4" t="s">
        <v>7</v>
      </c>
      <c r="C17" s="12" t="s">
        <v>66</v>
      </c>
      <c r="D17" s="6">
        <f t="shared" si="1"/>
        <v>8838</v>
      </c>
      <c r="E17" s="6">
        <v>3723</v>
      </c>
      <c r="F17" s="7">
        <v>5115</v>
      </c>
    </row>
    <row r="18" spans="2:6" ht="15">
      <c r="B18" s="4" t="s">
        <v>8</v>
      </c>
      <c r="C18" s="12" t="s">
        <v>67</v>
      </c>
      <c r="D18" s="6">
        <f t="shared" si="1"/>
        <v>394</v>
      </c>
      <c r="E18" s="6">
        <v>310</v>
      </c>
      <c r="F18" s="7">
        <v>84</v>
      </c>
    </row>
    <row r="19" spans="2:6" ht="15">
      <c r="B19" s="4" t="s">
        <v>9</v>
      </c>
      <c r="C19" s="12" t="s">
        <v>68</v>
      </c>
      <c r="D19" s="6">
        <f t="shared" si="1"/>
        <v>2295</v>
      </c>
      <c r="E19" s="6">
        <v>1351</v>
      </c>
      <c r="F19" s="7">
        <v>944</v>
      </c>
    </row>
    <row r="20" spans="2:6" ht="15">
      <c r="B20" s="4" t="s">
        <v>10</v>
      </c>
      <c r="C20" s="12" t="s">
        <v>69</v>
      </c>
      <c r="D20" s="6">
        <f t="shared" si="1"/>
        <v>4</v>
      </c>
      <c r="E20" s="6">
        <v>2</v>
      </c>
      <c r="F20" s="7">
        <v>2</v>
      </c>
    </row>
    <row r="21" spans="2:6" ht="45" customHeight="1">
      <c r="B21" s="4" t="s">
        <v>11</v>
      </c>
      <c r="C21" s="12" t="s">
        <v>70</v>
      </c>
      <c r="D21" s="6">
        <f t="shared" si="1"/>
        <v>223</v>
      </c>
      <c r="E21" s="6">
        <v>127</v>
      </c>
      <c r="F21" s="7">
        <v>96</v>
      </c>
    </row>
    <row r="22" spans="2:6" ht="40.5" customHeight="1">
      <c r="B22" s="4" t="s">
        <v>12</v>
      </c>
      <c r="C22" s="12" t="s">
        <v>71</v>
      </c>
      <c r="D22" s="6">
        <f t="shared" si="1"/>
        <v>1518</v>
      </c>
      <c r="E22" s="6">
        <v>925</v>
      </c>
      <c r="F22" s="7">
        <v>593</v>
      </c>
    </row>
    <row r="23" spans="2:6" ht="54.75" customHeight="1">
      <c r="B23" s="4" t="s">
        <v>13</v>
      </c>
      <c r="C23" s="12" t="s">
        <v>72</v>
      </c>
      <c r="D23" s="6">
        <v>0</v>
      </c>
      <c r="E23" s="6">
        <v>0</v>
      </c>
      <c r="F23" s="7">
        <v>0</v>
      </c>
    </row>
    <row r="24" spans="2:6" ht="15">
      <c r="B24" s="4" t="s">
        <v>14</v>
      </c>
      <c r="C24" s="12" t="s">
        <v>73</v>
      </c>
      <c r="D24" s="6">
        <f>E24+F24</f>
        <v>12214</v>
      </c>
      <c r="E24" s="6">
        <v>7103</v>
      </c>
      <c r="F24" s="7">
        <v>5111</v>
      </c>
    </row>
    <row r="25" spans="2:6" ht="40.5" customHeight="1">
      <c r="B25" s="4" t="s">
        <v>15</v>
      </c>
      <c r="C25" s="12" t="s">
        <v>74</v>
      </c>
      <c r="D25" s="6">
        <f>E25+F25</f>
        <v>2189</v>
      </c>
      <c r="E25" s="6">
        <v>1266</v>
      </c>
      <c r="F25" s="7">
        <v>923</v>
      </c>
    </row>
    <row r="26" spans="2:6" ht="15">
      <c r="B26" s="4" t="s">
        <v>16</v>
      </c>
      <c r="C26" s="12" t="s">
        <v>75</v>
      </c>
      <c r="D26" s="6">
        <f>E26+F26</f>
        <v>664</v>
      </c>
      <c r="E26" s="6">
        <v>351</v>
      </c>
      <c r="F26" s="7">
        <v>313</v>
      </c>
    </row>
    <row r="27" spans="2:6" ht="15">
      <c r="B27" s="4" t="s">
        <v>17</v>
      </c>
      <c r="C27" s="12" t="s">
        <v>76</v>
      </c>
      <c r="D27" s="6">
        <f>E27+F27</f>
        <v>12155</v>
      </c>
      <c r="E27" s="6">
        <v>9028</v>
      </c>
      <c r="F27" s="7">
        <v>3127</v>
      </c>
    </row>
    <row r="28" spans="2:6" ht="30">
      <c r="B28" s="8" t="s">
        <v>18</v>
      </c>
      <c r="C28" s="13" t="s">
        <v>77</v>
      </c>
      <c r="D28" s="23">
        <f>E28+F28</f>
        <v>8</v>
      </c>
      <c r="E28" s="9">
        <v>5</v>
      </c>
      <c r="F28" s="10">
        <v>3</v>
      </c>
    </row>
    <row r="29" spans="2:6" ht="15">
      <c r="B29" s="15" t="s">
        <v>78</v>
      </c>
      <c r="C29" s="5"/>
      <c r="D29" s="6"/>
      <c r="E29" s="6"/>
      <c r="F29" s="6"/>
    </row>
    <row r="30" ht="15">
      <c r="B30" s="2" t="s">
        <v>79</v>
      </c>
    </row>
    <row r="31" ht="15">
      <c r="B31" s="26" t="s">
        <v>80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3" t="s">
        <v>118</v>
      </c>
      <c r="C2" s="33"/>
      <c r="D2" s="33"/>
      <c r="E2" s="33"/>
      <c r="F2" s="33"/>
      <c r="G2" s="1"/>
    </row>
    <row r="3" spans="2:7" ht="15">
      <c r="B3" s="33" t="s">
        <v>119</v>
      </c>
      <c r="C3" s="33"/>
      <c r="D3" s="33"/>
      <c r="E3" s="33"/>
      <c r="F3" s="33"/>
      <c r="G3" s="1"/>
    </row>
    <row r="4" spans="2:7" ht="15">
      <c r="B4" s="33"/>
      <c r="C4" s="33"/>
      <c r="D4" s="33"/>
      <c r="E4" s="33"/>
      <c r="F4" s="16" t="s">
        <v>52</v>
      </c>
      <c r="G4" s="1"/>
    </row>
    <row r="5" spans="2:6" ht="15">
      <c r="B5" s="38" t="s">
        <v>53</v>
      </c>
      <c r="C5" s="39"/>
      <c r="D5" s="42" t="s">
        <v>54</v>
      </c>
      <c r="E5" s="43"/>
      <c r="F5" s="44"/>
    </row>
    <row r="6" spans="2:6" ht="30" customHeight="1">
      <c r="B6" s="40"/>
      <c r="C6" s="41"/>
      <c r="D6" s="11" t="s">
        <v>55</v>
      </c>
      <c r="E6" s="17" t="s">
        <v>56</v>
      </c>
      <c r="F6" s="18" t="s">
        <v>57</v>
      </c>
    </row>
    <row r="7" spans="2:6" ht="6.75" customHeight="1">
      <c r="B7" s="14"/>
      <c r="C7" s="34"/>
      <c r="D7" s="3"/>
      <c r="E7" s="19"/>
      <c r="F7" s="20"/>
    </row>
    <row r="8" spans="2:6" ht="15">
      <c r="B8" s="4" t="s">
        <v>58</v>
      </c>
      <c r="C8" s="12"/>
      <c r="D8" s="21">
        <f>SUM(D10:D28)</f>
        <v>47021</v>
      </c>
      <c r="E8" s="21">
        <f>SUM(E10:E28)</f>
        <v>21480</v>
      </c>
      <c r="F8" s="22">
        <f>SUM(F10:F28)</f>
        <v>25541</v>
      </c>
    </row>
    <row r="9" spans="2:6" ht="6.75" customHeight="1">
      <c r="B9" s="4"/>
      <c r="C9" s="12"/>
      <c r="D9" s="21"/>
      <c r="E9" s="21"/>
      <c r="F9" s="22"/>
    </row>
    <row r="10" spans="2:6" ht="15">
      <c r="B10" s="4" t="s">
        <v>0</v>
      </c>
      <c r="C10" s="12" t="s">
        <v>59</v>
      </c>
      <c r="D10" s="6">
        <f aca="true" t="shared" si="0" ref="D10:D15">E10+F10</f>
        <v>19</v>
      </c>
      <c r="E10" s="6">
        <v>8</v>
      </c>
      <c r="F10" s="7">
        <v>11</v>
      </c>
    </row>
    <row r="11" spans="2:6" ht="20.25" customHeight="1">
      <c r="B11" s="4" t="s">
        <v>1</v>
      </c>
      <c r="C11" s="12" t="s">
        <v>60</v>
      </c>
      <c r="D11" s="6">
        <f t="shared" si="0"/>
        <v>19544</v>
      </c>
      <c r="E11" s="6">
        <v>7906</v>
      </c>
      <c r="F11" s="7">
        <v>11638</v>
      </c>
    </row>
    <row r="12" spans="2:6" ht="45" customHeight="1">
      <c r="B12" s="4" t="s">
        <v>2</v>
      </c>
      <c r="C12" s="12" t="s">
        <v>61</v>
      </c>
      <c r="D12" s="6">
        <f t="shared" si="0"/>
        <v>808</v>
      </c>
      <c r="E12" s="6">
        <v>490</v>
      </c>
      <c r="F12" s="7">
        <v>318</v>
      </c>
    </row>
    <row r="13" spans="2:6" ht="54.75" customHeight="1">
      <c r="B13" s="4" t="s">
        <v>3</v>
      </c>
      <c r="C13" s="12" t="s">
        <v>62</v>
      </c>
      <c r="D13" s="6">
        <f t="shared" si="0"/>
        <v>64</v>
      </c>
      <c r="E13" s="6">
        <v>39</v>
      </c>
      <c r="F13" s="7">
        <v>25</v>
      </c>
    </row>
    <row r="14" spans="2:6" ht="15">
      <c r="B14" s="4" t="s">
        <v>4</v>
      </c>
      <c r="C14" s="12" t="s">
        <v>63</v>
      </c>
      <c r="D14" s="6">
        <f t="shared" si="0"/>
        <v>51</v>
      </c>
      <c r="E14" s="6">
        <v>41</v>
      </c>
      <c r="F14" s="7">
        <v>10</v>
      </c>
    </row>
    <row r="15" spans="2:6" ht="54.75" customHeight="1">
      <c r="B15" s="4" t="s">
        <v>5</v>
      </c>
      <c r="C15" s="12" t="s">
        <v>64</v>
      </c>
      <c r="D15" s="6">
        <f t="shared" si="0"/>
        <v>13148</v>
      </c>
      <c r="E15" s="6">
        <v>5244</v>
      </c>
      <c r="F15" s="7">
        <v>7904</v>
      </c>
    </row>
    <row r="16" spans="2:6" ht="15">
      <c r="B16" s="4" t="s">
        <v>6</v>
      </c>
      <c r="C16" s="12" t="s">
        <v>65</v>
      </c>
      <c r="D16" s="6">
        <f aca="true" t="shared" si="1" ref="D16:D28">E16+F16</f>
        <v>605</v>
      </c>
      <c r="E16" s="6">
        <v>319</v>
      </c>
      <c r="F16" s="7">
        <v>286</v>
      </c>
    </row>
    <row r="17" spans="2:6" ht="40.5" customHeight="1">
      <c r="B17" s="4" t="s">
        <v>7</v>
      </c>
      <c r="C17" s="12" t="s">
        <v>66</v>
      </c>
      <c r="D17" s="6">
        <f t="shared" si="1"/>
        <v>1772</v>
      </c>
      <c r="E17" s="6">
        <v>556</v>
      </c>
      <c r="F17" s="7">
        <v>1216</v>
      </c>
    </row>
    <row r="18" spans="2:6" ht="15">
      <c r="B18" s="4" t="s">
        <v>8</v>
      </c>
      <c r="C18" s="12" t="s">
        <v>67</v>
      </c>
      <c r="D18" s="6">
        <f t="shared" si="1"/>
        <v>102</v>
      </c>
      <c r="E18" s="6">
        <v>95</v>
      </c>
      <c r="F18" s="7">
        <v>7</v>
      </c>
    </row>
    <row r="19" spans="2:6" ht="15">
      <c r="B19" s="4" t="s">
        <v>9</v>
      </c>
      <c r="C19" s="12" t="s">
        <v>68</v>
      </c>
      <c r="D19" s="6">
        <f t="shared" si="1"/>
        <v>1074</v>
      </c>
      <c r="E19" s="6">
        <v>547</v>
      </c>
      <c r="F19" s="7">
        <v>527</v>
      </c>
    </row>
    <row r="20" spans="2:6" ht="15">
      <c r="B20" s="4" t="s">
        <v>10</v>
      </c>
      <c r="C20" s="12" t="s">
        <v>69</v>
      </c>
      <c r="D20" s="6">
        <v>0</v>
      </c>
      <c r="E20" s="6">
        <v>0</v>
      </c>
      <c r="F20" s="7">
        <v>0</v>
      </c>
    </row>
    <row r="21" spans="2:6" ht="45" customHeight="1">
      <c r="B21" s="4" t="s">
        <v>11</v>
      </c>
      <c r="C21" s="12" t="s">
        <v>70</v>
      </c>
      <c r="D21" s="6">
        <f>E21+F21</f>
        <v>68</v>
      </c>
      <c r="E21" s="6">
        <v>39</v>
      </c>
      <c r="F21" s="7">
        <v>29</v>
      </c>
    </row>
    <row r="22" spans="2:6" ht="40.5" customHeight="1">
      <c r="B22" s="4" t="s">
        <v>12</v>
      </c>
      <c r="C22" s="12" t="s">
        <v>71</v>
      </c>
      <c r="D22" s="6">
        <f>E22+F22</f>
        <v>668</v>
      </c>
      <c r="E22" s="6">
        <v>411</v>
      </c>
      <c r="F22" s="7">
        <v>257</v>
      </c>
    </row>
    <row r="23" spans="2:6" ht="54.75" customHeight="1">
      <c r="B23" s="4" t="s">
        <v>13</v>
      </c>
      <c r="C23" s="12" t="s">
        <v>72</v>
      </c>
      <c r="D23" s="6">
        <v>0</v>
      </c>
      <c r="E23" s="6">
        <v>0</v>
      </c>
      <c r="F23" s="7">
        <v>0</v>
      </c>
    </row>
    <row r="24" spans="2:6" ht="15">
      <c r="B24" s="4" t="s">
        <v>14</v>
      </c>
      <c r="C24" s="12" t="s">
        <v>73</v>
      </c>
      <c r="D24" s="6">
        <f t="shared" si="1"/>
        <v>3592</v>
      </c>
      <c r="E24" s="6">
        <v>2283</v>
      </c>
      <c r="F24" s="7">
        <v>1309</v>
      </c>
    </row>
    <row r="25" spans="2:6" ht="40.5" customHeight="1">
      <c r="B25" s="4" t="s">
        <v>15</v>
      </c>
      <c r="C25" s="12" t="s">
        <v>74</v>
      </c>
      <c r="D25" s="6">
        <f t="shared" si="1"/>
        <v>627</v>
      </c>
      <c r="E25" s="6">
        <v>323</v>
      </c>
      <c r="F25" s="7">
        <v>304</v>
      </c>
    </row>
    <row r="26" spans="2:6" ht="15">
      <c r="B26" s="4" t="s">
        <v>16</v>
      </c>
      <c r="C26" s="12" t="s">
        <v>75</v>
      </c>
      <c r="D26" s="6">
        <f t="shared" si="1"/>
        <v>217</v>
      </c>
      <c r="E26" s="6">
        <v>101</v>
      </c>
      <c r="F26" s="7">
        <v>116</v>
      </c>
    </row>
    <row r="27" spans="2:6" ht="15">
      <c r="B27" s="4" t="s">
        <v>17</v>
      </c>
      <c r="C27" s="12" t="s">
        <v>76</v>
      </c>
      <c r="D27" s="6">
        <f t="shared" si="1"/>
        <v>4662</v>
      </c>
      <c r="E27" s="6">
        <v>3078</v>
      </c>
      <c r="F27" s="7">
        <v>1584</v>
      </c>
    </row>
    <row r="28" spans="2:6" ht="30">
      <c r="B28" s="8" t="s">
        <v>18</v>
      </c>
      <c r="C28" s="13" t="s">
        <v>77</v>
      </c>
      <c r="D28" s="9">
        <f t="shared" si="1"/>
        <v>0</v>
      </c>
      <c r="E28" s="9">
        <v>0</v>
      </c>
      <c r="F28" s="10">
        <v>0</v>
      </c>
    </row>
    <row r="29" spans="2:6" ht="15">
      <c r="B29" s="15" t="s">
        <v>78</v>
      </c>
      <c r="C29" s="5"/>
      <c r="D29" s="6"/>
      <c r="E29" s="6"/>
      <c r="F29" s="6"/>
    </row>
    <row r="30" ht="15">
      <c r="B30" s="2" t="s">
        <v>79</v>
      </c>
    </row>
    <row r="31" ht="15">
      <c r="B31" s="26" t="s">
        <v>80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3" t="s">
        <v>116</v>
      </c>
      <c r="C2" s="33"/>
      <c r="D2" s="33"/>
      <c r="E2" s="33"/>
      <c r="F2" s="33"/>
      <c r="G2" s="1"/>
    </row>
    <row r="3" spans="2:7" ht="15">
      <c r="B3" s="33" t="s">
        <v>117</v>
      </c>
      <c r="C3" s="33"/>
      <c r="D3" s="33"/>
      <c r="E3" s="33"/>
      <c r="F3" s="33"/>
      <c r="G3" s="1"/>
    </row>
    <row r="4" spans="2:7" ht="15" customHeight="1">
      <c r="B4" s="33"/>
      <c r="C4" s="33"/>
      <c r="D4" s="33"/>
      <c r="E4" s="33"/>
      <c r="F4" s="16" t="s">
        <v>52</v>
      </c>
      <c r="G4" s="1"/>
    </row>
    <row r="5" spans="2:6" ht="15" customHeight="1">
      <c r="B5" s="38" t="s">
        <v>53</v>
      </c>
      <c r="C5" s="39"/>
      <c r="D5" s="42" t="s">
        <v>54</v>
      </c>
      <c r="E5" s="43"/>
      <c r="F5" s="44"/>
    </row>
    <row r="6" spans="2:6" ht="30" customHeight="1">
      <c r="B6" s="40"/>
      <c r="C6" s="41"/>
      <c r="D6" s="11" t="s">
        <v>55</v>
      </c>
      <c r="E6" s="17" t="s">
        <v>56</v>
      </c>
      <c r="F6" s="18" t="s">
        <v>57</v>
      </c>
    </row>
    <row r="7" spans="2:6" ht="6.75" customHeight="1">
      <c r="B7" s="14"/>
      <c r="C7" s="34"/>
      <c r="D7" s="3"/>
      <c r="E7" s="19"/>
      <c r="F7" s="20"/>
    </row>
    <row r="8" spans="2:6" ht="15">
      <c r="B8" s="4" t="s">
        <v>58</v>
      </c>
      <c r="C8" s="12"/>
      <c r="D8" s="21">
        <f>SUM(D10:D28)</f>
        <v>58945</v>
      </c>
      <c r="E8" s="21">
        <f>SUM(E10:E28)</f>
        <v>26423</v>
      </c>
      <c r="F8" s="22">
        <f>SUM(F10:F28)</f>
        <v>32522</v>
      </c>
    </row>
    <row r="9" spans="2:6" ht="6.75" customHeight="1">
      <c r="B9" s="4"/>
      <c r="C9" s="12"/>
      <c r="D9" s="21"/>
      <c r="E9" s="21"/>
      <c r="F9" s="22"/>
    </row>
    <row r="10" spans="2:6" ht="15">
      <c r="B10" s="4" t="s">
        <v>0</v>
      </c>
      <c r="C10" s="12" t="s">
        <v>59</v>
      </c>
      <c r="D10" s="6">
        <f aca="true" t="shared" si="0" ref="D10:D15">E10+F10</f>
        <v>398</v>
      </c>
      <c r="E10" s="6">
        <v>319</v>
      </c>
      <c r="F10" s="7">
        <v>79</v>
      </c>
    </row>
    <row r="11" spans="2:6" ht="20.25" customHeight="1">
      <c r="B11" s="4" t="s">
        <v>1</v>
      </c>
      <c r="C11" s="12" t="s">
        <v>60</v>
      </c>
      <c r="D11" s="6">
        <f t="shared" si="0"/>
        <v>26587</v>
      </c>
      <c r="E11" s="6">
        <v>8834</v>
      </c>
      <c r="F11" s="7">
        <v>17753</v>
      </c>
    </row>
    <row r="12" spans="2:6" ht="45" customHeight="1">
      <c r="B12" s="4" t="s">
        <v>2</v>
      </c>
      <c r="C12" s="12" t="s">
        <v>61</v>
      </c>
      <c r="D12" s="6">
        <f t="shared" si="0"/>
        <v>666</v>
      </c>
      <c r="E12" s="6">
        <v>450</v>
      </c>
      <c r="F12" s="7">
        <v>216</v>
      </c>
    </row>
    <row r="13" spans="2:6" ht="54.75" customHeight="1">
      <c r="B13" s="4" t="s">
        <v>3</v>
      </c>
      <c r="C13" s="12" t="s">
        <v>62</v>
      </c>
      <c r="D13" s="6">
        <f t="shared" si="0"/>
        <v>89</v>
      </c>
      <c r="E13" s="6">
        <v>56</v>
      </c>
      <c r="F13" s="7">
        <v>33</v>
      </c>
    </row>
    <row r="14" spans="2:6" ht="15">
      <c r="B14" s="4" t="s">
        <v>4</v>
      </c>
      <c r="C14" s="12" t="s">
        <v>63</v>
      </c>
      <c r="D14" s="6">
        <f t="shared" si="0"/>
        <v>31</v>
      </c>
      <c r="E14" s="6">
        <v>24</v>
      </c>
      <c r="F14" s="7">
        <v>7</v>
      </c>
    </row>
    <row r="15" spans="2:6" ht="54.75" customHeight="1">
      <c r="B15" s="4" t="s">
        <v>5</v>
      </c>
      <c r="C15" s="12" t="s">
        <v>64</v>
      </c>
      <c r="D15" s="6">
        <f t="shared" si="0"/>
        <v>16355</v>
      </c>
      <c r="E15" s="6">
        <v>6986</v>
      </c>
      <c r="F15" s="7">
        <v>9369</v>
      </c>
    </row>
    <row r="16" spans="2:6" ht="15">
      <c r="B16" s="4" t="s">
        <v>6</v>
      </c>
      <c r="C16" s="12" t="s">
        <v>65</v>
      </c>
      <c r="D16" s="6">
        <f aca="true" t="shared" si="1" ref="D16:D22">E16+F16</f>
        <v>387</v>
      </c>
      <c r="E16" s="6">
        <v>316</v>
      </c>
      <c r="F16" s="7">
        <v>71</v>
      </c>
    </row>
    <row r="17" spans="2:6" ht="40.5" customHeight="1">
      <c r="B17" s="4" t="s">
        <v>7</v>
      </c>
      <c r="C17" s="12" t="s">
        <v>66</v>
      </c>
      <c r="D17" s="6">
        <f t="shared" si="1"/>
        <v>2190</v>
      </c>
      <c r="E17" s="6">
        <v>879</v>
      </c>
      <c r="F17" s="7">
        <v>1311</v>
      </c>
    </row>
    <row r="18" spans="2:6" ht="15">
      <c r="B18" s="4" t="s">
        <v>8</v>
      </c>
      <c r="C18" s="12" t="s">
        <v>67</v>
      </c>
      <c r="D18" s="6">
        <f t="shared" si="1"/>
        <v>125</v>
      </c>
      <c r="E18" s="6">
        <v>117</v>
      </c>
      <c r="F18" s="7">
        <v>8</v>
      </c>
    </row>
    <row r="19" spans="2:6" ht="15">
      <c r="B19" s="4" t="s">
        <v>9</v>
      </c>
      <c r="C19" s="12" t="s">
        <v>68</v>
      </c>
      <c r="D19" s="6">
        <f t="shared" si="1"/>
        <v>927</v>
      </c>
      <c r="E19" s="6">
        <v>674</v>
      </c>
      <c r="F19" s="7">
        <v>253</v>
      </c>
    </row>
    <row r="20" spans="2:6" ht="15">
      <c r="B20" s="4" t="s">
        <v>10</v>
      </c>
      <c r="C20" s="12" t="s">
        <v>69</v>
      </c>
      <c r="D20" s="6">
        <f t="shared" si="1"/>
        <v>29</v>
      </c>
      <c r="E20" s="6">
        <v>26</v>
      </c>
      <c r="F20" s="7">
        <v>3</v>
      </c>
    </row>
    <row r="21" spans="2:6" ht="45" customHeight="1">
      <c r="B21" s="4" t="s">
        <v>11</v>
      </c>
      <c r="C21" s="12" t="s">
        <v>70</v>
      </c>
      <c r="D21" s="6">
        <f t="shared" si="1"/>
        <v>43</v>
      </c>
      <c r="E21" s="6">
        <v>22</v>
      </c>
      <c r="F21" s="7">
        <v>21</v>
      </c>
    </row>
    <row r="22" spans="2:6" ht="40.5" customHeight="1">
      <c r="B22" s="4" t="s">
        <v>12</v>
      </c>
      <c r="C22" s="12" t="s">
        <v>71</v>
      </c>
      <c r="D22" s="6">
        <f t="shared" si="1"/>
        <v>924</v>
      </c>
      <c r="E22" s="6">
        <v>730</v>
      </c>
      <c r="F22" s="7">
        <v>194</v>
      </c>
    </row>
    <row r="23" spans="2:6" ht="54.75" customHeight="1">
      <c r="B23" s="4" t="s">
        <v>13</v>
      </c>
      <c r="C23" s="12" t="s">
        <v>72</v>
      </c>
      <c r="D23" s="6">
        <v>0</v>
      </c>
      <c r="E23" s="6">
        <v>0</v>
      </c>
      <c r="F23" s="7">
        <v>0</v>
      </c>
    </row>
    <row r="24" spans="2:6" ht="15">
      <c r="B24" s="4" t="s">
        <v>14</v>
      </c>
      <c r="C24" s="12" t="s">
        <v>73</v>
      </c>
      <c r="D24" s="6">
        <f>E24+F24</f>
        <v>4509</v>
      </c>
      <c r="E24" s="6">
        <v>3204</v>
      </c>
      <c r="F24" s="7">
        <v>1305</v>
      </c>
    </row>
    <row r="25" spans="2:6" ht="40.5" customHeight="1">
      <c r="B25" s="4" t="s">
        <v>15</v>
      </c>
      <c r="C25" s="12" t="s">
        <v>74</v>
      </c>
      <c r="D25" s="6">
        <f>E25+F25</f>
        <v>540</v>
      </c>
      <c r="E25" s="6">
        <v>308</v>
      </c>
      <c r="F25" s="7">
        <v>232</v>
      </c>
    </row>
    <row r="26" spans="2:6" ht="15">
      <c r="B26" s="4" t="s">
        <v>16</v>
      </c>
      <c r="C26" s="12" t="s">
        <v>75</v>
      </c>
      <c r="D26" s="6">
        <f>E26+F26</f>
        <v>808</v>
      </c>
      <c r="E26" s="6">
        <v>209</v>
      </c>
      <c r="F26" s="7">
        <v>599</v>
      </c>
    </row>
    <row r="27" spans="2:6" ht="15">
      <c r="B27" s="4" t="s">
        <v>17</v>
      </c>
      <c r="C27" s="12" t="s">
        <v>76</v>
      </c>
      <c r="D27" s="6">
        <f>E27+F27</f>
        <v>4326</v>
      </c>
      <c r="E27" s="6">
        <v>3260</v>
      </c>
      <c r="F27" s="7">
        <v>1066</v>
      </c>
    </row>
    <row r="28" spans="2:6" ht="30">
      <c r="B28" s="8" t="s">
        <v>18</v>
      </c>
      <c r="C28" s="13" t="s">
        <v>77</v>
      </c>
      <c r="D28" s="23">
        <f>E28+F28</f>
        <v>11</v>
      </c>
      <c r="E28" s="9">
        <v>9</v>
      </c>
      <c r="F28" s="10">
        <v>2</v>
      </c>
    </row>
    <row r="29" spans="2:6" ht="15">
      <c r="B29" s="15" t="s">
        <v>78</v>
      </c>
      <c r="C29" s="5"/>
      <c r="D29" s="6"/>
      <c r="E29" s="6"/>
      <c r="F29" s="6"/>
    </row>
    <row r="30" ht="15">
      <c r="B30" s="2" t="s">
        <v>79</v>
      </c>
    </row>
    <row r="31" ht="15">
      <c r="B31" s="26" t="s">
        <v>80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3" t="s">
        <v>114</v>
      </c>
      <c r="C2" s="33"/>
      <c r="D2" s="33"/>
      <c r="E2" s="33"/>
      <c r="F2" s="33"/>
      <c r="G2" s="1"/>
    </row>
    <row r="3" spans="2:7" ht="14.25" customHeight="1">
      <c r="B3" s="33" t="s">
        <v>115</v>
      </c>
      <c r="C3" s="33"/>
      <c r="D3" s="33"/>
      <c r="E3" s="33"/>
      <c r="F3" s="33"/>
      <c r="G3" s="1"/>
    </row>
    <row r="4" spans="2:7" ht="15">
      <c r="B4" s="33"/>
      <c r="C4" s="33"/>
      <c r="D4" s="33"/>
      <c r="E4" s="33"/>
      <c r="F4" s="16" t="s">
        <v>52</v>
      </c>
      <c r="G4" s="1"/>
    </row>
    <row r="5" spans="2:6" ht="15">
      <c r="B5" s="38" t="s">
        <v>53</v>
      </c>
      <c r="C5" s="39"/>
      <c r="D5" s="42" t="s">
        <v>54</v>
      </c>
      <c r="E5" s="43"/>
      <c r="F5" s="44"/>
    </row>
    <row r="6" spans="2:6" ht="30" customHeight="1">
      <c r="B6" s="40"/>
      <c r="C6" s="41"/>
      <c r="D6" s="11" t="s">
        <v>55</v>
      </c>
      <c r="E6" s="17" t="s">
        <v>56</v>
      </c>
      <c r="F6" s="18" t="s">
        <v>57</v>
      </c>
    </row>
    <row r="7" spans="2:6" ht="6.75" customHeight="1">
      <c r="B7" s="14"/>
      <c r="C7" s="34"/>
      <c r="D7" s="3"/>
      <c r="E7" s="19"/>
      <c r="F7" s="20"/>
    </row>
    <row r="8" spans="2:6" ht="15">
      <c r="B8" s="4" t="s">
        <v>58</v>
      </c>
      <c r="C8" s="12"/>
      <c r="D8" s="21">
        <f>SUM(D10:D28)</f>
        <v>47797</v>
      </c>
      <c r="E8" s="21">
        <f>SUM(E10:E28)</f>
        <v>24225</v>
      </c>
      <c r="F8" s="22">
        <f>SUM(F10:F28)</f>
        <v>23572</v>
      </c>
    </row>
    <row r="9" spans="2:6" ht="6.75" customHeight="1">
      <c r="B9" s="4"/>
      <c r="C9" s="12"/>
      <c r="D9" s="21"/>
      <c r="E9" s="21"/>
      <c r="F9" s="22"/>
    </row>
    <row r="10" spans="2:6" ht="15">
      <c r="B10" s="4" t="s">
        <v>0</v>
      </c>
      <c r="C10" s="12" t="s">
        <v>59</v>
      </c>
      <c r="D10" s="6">
        <f aca="true" t="shared" si="0" ref="D10:D15">E10+F10</f>
        <v>244</v>
      </c>
      <c r="E10" s="6">
        <v>161</v>
      </c>
      <c r="F10" s="7">
        <v>83</v>
      </c>
    </row>
    <row r="11" spans="2:6" ht="20.25" customHeight="1">
      <c r="B11" s="4" t="s">
        <v>1</v>
      </c>
      <c r="C11" s="12" t="s">
        <v>60</v>
      </c>
      <c r="D11" s="6">
        <f t="shared" si="0"/>
        <v>13183</v>
      </c>
      <c r="E11" s="6">
        <v>7670</v>
      </c>
      <c r="F11" s="7">
        <v>5513</v>
      </c>
    </row>
    <row r="12" spans="2:6" ht="45" customHeight="1">
      <c r="B12" s="4" t="s">
        <v>2</v>
      </c>
      <c r="C12" s="12" t="s">
        <v>61</v>
      </c>
      <c r="D12" s="6">
        <f t="shared" si="0"/>
        <v>646</v>
      </c>
      <c r="E12" s="6">
        <v>415</v>
      </c>
      <c r="F12" s="7">
        <v>231</v>
      </c>
    </row>
    <row r="13" spans="2:6" ht="54.75" customHeight="1">
      <c r="B13" s="4" t="s">
        <v>3</v>
      </c>
      <c r="C13" s="12" t="s">
        <v>62</v>
      </c>
      <c r="D13" s="6">
        <f t="shared" si="0"/>
        <v>118</v>
      </c>
      <c r="E13" s="6">
        <v>65</v>
      </c>
      <c r="F13" s="7">
        <v>53</v>
      </c>
    </row>
    <row r="14" spans="2:6" ht="15">
      <c r="B14" s="4" t="s">
        <v>4</v>
      </c>
      <c r="C14" s="12" t="s">
        <v>63</v>
      </c>
      <c r="D14" s="6">
        <f t="shared" si="0"/>
        <v>3</v>
      </c>
      <c r="E14" s="6">
        <v>2</v>
      </c>
      <c r="F14" s="7">
        <v>1</v>
      </c>
    </row>
    <row r="15" spans="2:6" ht="54.75" customHeight="1">
      <c r="B15" s="4" t="s">
        <v>5</v>
      </c>
      <c r="C15" s="12" t="s">
        <v>64</v>
      </c>
      <c r="D15" s="6">
        <f t="shared" si="0"/>
        <v>17908</v>
      </c>
      <c r="E15" s="6">
        <v>6578</v>
      </c>
      <c r="F15" s="7">
        <v>11330</v>
      </c>
    </row>
    <row r="16" spans="2:6" ht="15">
      <c r="B16" s="4" t="s">
        <v>6</v>
      </c>
      <c r="C16" s="12" t="s">
        <v>65</v>
      </c>
      <c r="D16" s="6">
        <f aca="true" t="shared" si="1" ref="D16:D28">E16+F16</f>
        <v>373</v>
      </c>
      <c r="E16" s="6">
        <v>267</v>
      </c>
      <c r="F16" s="7">
        <v>106</v>
      </c>
    </row>
    <row r="17" spans="2:6" ht="40.5" customHeight="1">
      <c r="B17" s="4" t="s">
        <v>7</v>
      </c>
      <c r="C17" s="12" t="s">
        <v>66</v>
      </c>
      <c r="D17" s="6">
        <f t="shared" si="1"/>
        <v>2966</v>
      </c>
      <c r="E17" s="6">
        <v>913</v>
      </c>
      <c r="F17" s="7">
        <v>2053</v>
      </c>
    </row>
    <row r="18" spans="2:6" ht="15">
      <c r="B18" s="4" t="s">
        <v>8</v>
      </c>
      <c r="C18" s="12" t="s">
        <v>67</v>
      </c>
      <c r="D18" s="6">
        <f t="shared" si="1"/>
        <v>184</v>
      </c>
      <c r="E18" s="6">
        <v>161</v>
      </c>
      <c r="F18" s="7">
        <v>23</v>
      </c>
    </row>
    <row r="19" spans="2:6" ht="15">
      <c r="B19" s="4" t="s">
        <v>9</v>
      </c>
      <c r="C19" s="12" t="s">
        <v>68</v>
      </c>
      <c r="D19" s="6">
        <f t="shared" si="1"/>
        <v>892</v>
      </c>
      <c r="E19" s="6">
        <v>543</v>
      </c>
      <c r="F19" s="7">
        <v>349</v>
      </c>
    </row>
    <row r="20" spans="2:6" ht="15">
      <c r="B20" s="4" t="s">
        <v>10</v>
      </c>
      <c r="C20" s="12" t="s">
        <v>69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11</v>
      </c>
      <c r="C21" s="12" t="s">
        <v>70</v>
      </c>
      <c r="D21" s="24">
        <f t="shared" si="1"/>
        <v>40</v>
      </c>
      <c r="E21" s="27">
        <v>25</v>
      </c>
      <c r="F21" s="28">
        <v>15</v>
      </c>
    </row>
    <row r="22" spans="2:6" ht="40.5" customHeight="1">
      <c r="B22" s="4" t="s">
        <v>12</v>
      </c>
      <c r="C22" s="12" t="s">
        <v>71</v>
      </c>
      <c r="D22" s="24">
        <f t="shared" si="1"/>
        <v>444</v>
      </c>
      <c r="E22" s="27">
        <v>259</v>
      </c>
      <c r="F22" s="28">
        <v>185</v>
      </c>
    </row>
    <row r="23" spans="2:6" ht="54.75" customHeight="1">
      <c r="B23" s="4" t="s">
        <v>13</v>
      </c>
      <c r="C23" s="12" t="s">
        <v>72</v>
      </c>
      <c r="D23" s="24">
        <f t="shared" si="1"/>
        <v>0</v>
      </c>
      <c r="E23" s="6">
        <v>0</v>
      </c>
      <c r="F23" s="7">
        <v>0</v>
      </c>
    </row>
    <row r="24" spans="2:6" ht="15">
      <c r="B24" s="4" t="s">
        <v>14</v>
      </c>
      <c r="C24" s="12" t="s">
        <v>73</v>
      </c>
      <c r="D24" s="24">
        <f t="shared" si="1"/>
        <v>4292</v>
      </c>
      <c r="E24" s="27">
        <v>2591</v>
      </c>
      <c r="F24" s="28">
        <v>1701</v>
      </c>
    </row>
    <row r="25" spans="2:6" ht="40.5" customHeight="1">
      <c r="B25" s="4" t="s">
        <v>15</v>
      </c>
      <c r="C25" s="12" t="s">
        <v>74</v>
      </c>
      <c r="D25" s="24">
        <f t="shared" si="1"/>
        <v>731</v>
      </c>
      <c r="E25" s="27">
        <v>334</v>
      </c>
      <c r="F25" s="28">
        <v>397</v>
      </c>
    </row>
    <row r="26" spans="2:6" ht="15">
      <c r="B26" s="4" t="s">
        <v>16</v>
      </c>
      <c r="C26" s="12" t="s">
        <v>75</v>
      </c>
      <c r="D26" s="24">
        <f t="shared" si="1"/>
        <v>316</v>
      </c>
      <c r="E26" s="27">
        <v>146</v>
      </c>
      <c r="F26" s="28">
        <v>170</v>
      </c>
    </row>
    <row r="27" spans="2:6" ht="15">
      <c r="B27" s="4" t="s">
        <v>17</v>
      </c>
      <c r="C27" s="12" t="s">
        <v>76</v>
      </c>
      <c r="D27" s="24">
        <f t="shared" si="1"/>
        <v>5208</v>
      </c>
      <c r="E27" s="27">
        <v>3960</v>
      </c>
      <c r="F27" s="28">
        <v>1248</v>
      </c>
    </row>
    <row r="28" spans="2:6" ht="30">
      <c r="B28" s="8" t="s">
        <v>18</v>
      </c>
      <c r="C28" s="13" t="s">
        <v>77</v>
      </c>
      <c r="D28" s="23">
        <f t="shared" si="1"/>
        <v>249</v>
      </c>
      <c r="E28" s="29">
        <v>135</v>
      </c>
      <c r="F28" s="30">
        <v>114</v>
      </c>
    </row>
    <row r="29" spans="2:6" ht="15">
      <c r="B29" s="15" t="s">
        <v>78</v>
      </c>
      <c r="C29" s="5"/>
      <c r="D29" s="6"/>
      <c r="E29" s="6"/>
      <c r="F29" s="6"/>
    </row>
    <row r="30" ht="15">
      <c r="B30" s="2" t="s">
        <v>79</v>
      </c>
    </row>
    <row r="31" ht="15">
      <c r="B31" s="26" t="s">
        <v>80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3" t="s">
        <v>112</v>
      </c>
      <c r="C2" s="33"/>
      <c r="D2" s="33"/>
      <c r="E2" s="33"/>
      <c r="F2" s="33"/>
      <c r="G2" s="1"/>
    </row>
    <row r="3" spans="2:7" ht="15">
      <c r="B3" s="33" t="s">
        <v>113</v>
      </c>
      <c r="C3" s="33"/>
      <c r="D3" s="33"/>
      <c r="E3" s="33"/>
      <c r="F3" s="33"/>
      <c r="G3" s="1"/>
    </row>
    <row r="4" spans="2:7" ht="15">
      <c r="B4" s="33"/>
      <c r="C4" s="33"/>
      <c r="D4" s="33"/>
      <c r="E4" s="33"/>
      <c r="F4" s="16" t="s">
        <v>52</v>
      </c>
      <c r="G4" s="1"/>
    </row>
    <row r="5" spans="2:6" ht="15">
      <c r="B5" s="38" t="s">
        <v>53</v>
      </c>
      <c r="C5" s="39"/>
      <c r="D5" s="42" t="s">
        <v>54</v>
      </c>
      <c r="E5" s="43"/>
      <c r="F5" s="44"/>
    </row>
    <row r="6" spans="2:6" ht="30" customHeight="1">
      <c r="B6" s="40"/>
      <c r="C6" s="41"/>
      <c r="D6" s="11" t="s">
        <v>55</v>
      </c>
      <c r="E6" s="17" t="s">
        <v>56</v>
      </c>
      <c r="F6" s="18" t="s">
        <v>57</v>
      </c>
    </row>
    <row r="7" spans="2:6" ht="6.75" customHeight="1">
      <c r="B7" s="14"/>
      <c r="C7" s="34"/>
      <c r="D7" s="3"/>
      <c r="E7" s="19"/>
      <c r="F7" s="20"/>
    </row>
    <row r="8" spans="2:6" ht="15">
      <c r="B8" s="4" t="s">
        <v>58</v>
      </c>
      <c r="C8" s="12"/>
      <c r="D8" s="21">
        <f>SUM(D10:D28)</f>
        <v>39643</v>
      </c>
      <c r="E8" s="21">
        <f>SUM(E10:E28)</f>
        <v>20216</v>
      </c>
      <c r="F8" s="22">
        <f>SUM(F10:F28)</f>
        <v>19427</v>
      </c>
    </row>
    <row r="9" spans="2:6" ht="6.75" customHeight="1">
      <c r="B9" s="4"/>
      <c r="C9" s="12"/>
      <c r="D9" s="21"/>
      <c r="E9" s="21"/>
      <c r="F9" s="22"/>
    </row>
    <row r="10" spans="2:6" ht="15">
      <c r="B10" s="4" t="s">
        <v>0</v>
      </c>
      <c r="C10" s="12" t="s">
        <v>59</v>
      </c>
      <c r="D10" s="6">
        <f aca="true" t="shared" si="0" ref="D10:D15">E10+F10</f>
        <v>847</v>
      </c>
      <c r="E10" s="6">
        <v>462</v>
      </c>
      <c r="F10" s="7">
        <v>385</v>
      </c>
    </row>
    <row r="11" spans="2:6" ht="20.25" customHeight="1">
      <c r="B11" s="4" t="s">
        <v>1</v>
      </c>
      <c r="C11" s="12" t="s">
        <v>60</v>
      </c>
      <c r="D11" s="6">
        <f t="shared" si="0"/>
        <v>6848</v>
      </c>
      <c r="E11" s="6">
        <v>3516</v>
      </c>
      <c r="F11" s="7">
        <v>3332</v>
      </c>
    </row>
    <row r="12" spans="2:6" ht="45" customHeight="1">
      <c r="B12" s="4" t="s">
        <v>2</v>
      </c>
      <c r="C12" s="12" t="s">
        <v>61</v>
      </c>
      <c r="D12" s="6">
        <f t="shared" si="0"/>
        <v>564</v>
      </c>
      <c r="E12" s="6">
        <v>382</v>
      </c>
      <c r="F12" s="7">
        <v>182</v>
      </c>
    </row>
    <row r="13" spans="2:6" ht="54.75" customHeight="1">
      <c r="B13" s="4" t="s">
        <v>3</v>
      </c>
      <c r="C13" s="12" t="s">
        <v>62</v>
      </c>
      <c r="D13" s="6">
        <f t="shared" si="0"/>
        <v>89</v>
      </c>
      <c r="E13" s="6">
        <v>52</v>
      </c>
      <c r="F13" s="7">
        <v>37</v>
      </c>
    </row>
    <row r="14" spans="2:6" ht="15">
      <c r="B14" s="4" t="s">
        <v>4</v>
      </c>
      <c r="C14" s="12" t="s">
        <v>63</v>
      </c>
      <c r="D14" s="6">
        <f t="shared" si="0"/>
        <v>75</v>
      </c>
      <c r="E14" s="6">
        <v>33</v>
      </c>
      <c r="F14" s="7">
        <v>42</v>
      </c>
    </row>
    <row r="15" spans="2:6" ht="54.75" customHeight="1">
      <c r="B15" s="4" t="s">
        <v>5</v>
      </c>
      <c r="C15" s="12" t="s">
        <v>64</v>
      </c>
      <c r="D15" s="6">
        <f t="shared" si="0"/>
        <v>12388</v>
      </c>
      <c r="E15" s="6">
        <v>5070</v>
      </c>
      <c r="F15" s="7">
        <v>7318</v>
      </c>
    </row>
    <row r="16" spans="2:6" ht="15">
      <c r="B16" s="4" t="s">
        <v>6</v>
      </c>
      <c r="C16" s="12" t="s">
        <v>65</v>
      </c>
      <c r="D16" s="6">
        <f aca="true" t="shared" si="1" ref="D16:D28">E16+F16</f>
        <v>119</v>
      </c>
      <c r="E16" s="6">
        <v>89</v>
      </c>
      <c r="F16" s="7">
        <v>30</v>
      </c>
    </row>
    <row r="17" spans="2:6" ht="40.5" customHeight="1">
      <c r="B17" s="4" t="s">
        <v>7</v>
      </c>
      <c r="C17" s="12" t="s">
        <v>66</v>
      </c>
      <c r="D17" s="6">
        <f t="shared" si="1"/>
        <v>3338</v>
      </c>
      <c r="E17" s="6">
        <v>1156</v>
      </c>
      <c r="F17" s="7">
        <v>2182</v>
      </c>
    </row>
    <row r="18" spans="2:6" ht="15">
      <c r="B18" s="4" t="s">
        <v>8</v>
      </c>
      <c r="C18" s="12" t="s">
        <v>67</v>
      </c>
      <c r="D18" s="6">
        <f t="shared" si="1"/>
        <v>190</v>
      </c>
      <c r="E18" s="6">
        <v>143</v>
      </c>
      <c r="F18" s="7">
        <v>47</v>
      </c>
    </row>
    <row r="19" spans="2:6" ht="15">
      <c r="B19" s="4" t="s">
        <v>9</v>
      </c>
      <c r="C19" s="12" t="s">
        <v>68</v>
      </c>
      <c r="D19" s="6">
        <f t="shared" si="1"/>
        <v>1082</v>
      </c>
      <c r="E19" s="6">
        <v>679</v>
      </c>
      <c r="F19" s="7">
        <v>403</v>
      </c>
    </row>
    <row r="20" spans="2:6" ht="15">
      <c r="B20" s="4" t="s">
        <v>10</v>
      </c>
      <c r="C20" s="12" t="s">
        <v>69</v>
      </c>
      <c r="D20" s="6">
        <f t="shared" si="1"/>
        <v>5</v>
      </c>
      <c r="E20" s="6">
        <v>3</v>
      </c>
      <c r="F20" s="7">
        <v>2</v>
      </c>
    </row>
    <row r="21" spans="2:6" ht="45" customHeight="1">
      <c r="B21" s="4" t="s">
        <v>11</v>
      </c>
      <c r="C21" s="12" t="s">
        <v>70</v>
      </c>
      <c r="D21" s="6">
        <f t="shared" si="1"/>
        <v>42</v>
      </c>
      <c r="E21" s="6">
        <v>32</v>
      </c>
      <c r="F21" s="7">
        <v>10</v>
      </c>
    </row>
    <row r="22" spans="2:6" ht="40.5" customHeight="1">
      <c r="B22" s="4" t="s">
        <v>12</v>
      </c>
      <c r="C22" s="12" t="s">
        <v>71</v>
      </c>
      <c r="D22" s="6">
        <f t="shared" si="1"/>
        <v>630</v>
      </c>
      <c r="E22" s="6">
        <v>427</v>
      </c>
      <c r="F22" s="7">
        <v>203</v>
      </c>
    </row>
    <row r="23" spans="2:6" ht="54.75" customHeight="1">
      <c r="B23" s="4" t="s">
        <v>13</v>
      </c>
      <c r="C23" s="12" t="s">
        <v>72</v>
      </c>
      <c r="D23" s="6">
        <f t="shared" si="1"/>
        <v>7</v>
      </c>
      <c r="E23" s="6">
        <v>3</v>
      </c>
      <c r="F23" s="7">
        <v>4</v>
      </c>
    </row>
    <row r="24" spans="2:6" ht="15">
      <c r="B24" s="4" t="s">
        <v>14</v>
      </c>
      <c r="C24" s="12" t="s">
        <v>73</v>
      </c>
      <c r="D24" s="6">
        <f t="shared" si="1"/>
        <v>5424</v>
      </c>
      <c r="E24" s="6">
        <v>3335</v>
      </c>
      <c r="F24" s="7">
        <v>2089</v>
      </c>
    </row>
    <row r="25" spans="2:6" ht="40.5" customHeight="1">
      <c r="B25" s="4" t="s">
        <v>15</v>
      </c>
      <c r="C25" s="12" t="s">
        <v>74</v>
      </c>
      <c r="D25" s="6">
        <f t="shared" si="1"/>
        <v>774</v>
      </c>
      <c r="E25" s="6">
        <v>413</v>
      </c>
      <c r="F25" s="7">
        <v>361</v>
      </c>
    </row>
    <row r="26" spans="2:6" ht="15">
      <c r="B26" s="4" t="s">
        <v>16</v>
      </c>
      <c r="C26" s="12" t="s">
        <v>75</v>
      </c>
      <c r="D26" s="6">
        <f t="shared" si="1"/>
        <v>447</v>
      </c>
      <c r="E26" s="6">
        <v>269</v>
      </c>
      <c r="F26" s="7">
        <v>178</v>
      </c>
    </row>
    <row r="27" spans="2:6" ht="15">
      <c r="B27" s="4" t="s">
        <v>17</v>
      </c>
      <c r="C27" s="12" t="s">
        <v>76</v>
      </c>
      <c r="D27" s="6">
        <f t="shared" si="1"/>
        <v>6759</v>
      </c>
      <c r="E27" s="6">
        <v>4140</v>
      </c>
      <c r="F27" s="7">
        <v>2619</v>
      </c>
    </row>
    <row r="28" spans="2:6" ht="30">
      <c r="B28" s="8" t="s">
        <v>18</v>
      </c>
      <c r="C28" s="13" t="s">
        <v>77</v>
      </c>
      <c r="D28" s="9">
        <f t="shared" si="1"/>
        <v>15</v>
      </c>
      <c r="E28" s="9">
        <v>12</v>
      </c>
      <c r="F28" s="10">
        <v>3</v>
      </c>
    </row>
    <row r="29" spans="2:6" ht="15">
      <c r="B29" s="15" t="s">
        <v>78</v>
      </c>
      <c r="C29" s="5"/>
      <c r="D29" s="6"/>
      <c r="E29" s="6"/>
      <c r="F29" s="6"/>
    </row>
    <row r="30" ht="15">
      <c r="B30" s="2" t="s">
        <v>79</v>
      </c>
    </row>
    <row r="31" ht="15">
      <c r="B31" s="26" t="s">
        <v>80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3" t="s">
        <v>110</v>
      </c>
      <c r="C2" s="33"/>
      <c r="D2" s="33"/>
      <c r="E2" s="33"/>
      <c r="F2" s="33"/>
      <c r="G2" s="1"/>
    </row>
    <row r="3" spans="2:7" ht="15">
      <c r="B3" s="33" t="s">
        <v>111</v>
      </c>
      <c r="C3" s="33"/>
      <c r="D3" s="33"/>
      <c r="E3" s="33"/>
      <c r="F3" s="33"/>
      <c r="G3" s="1"/>
    </row>
    <row r="4" spans="2:7" ht="15">
      <c r="B4" s="33"/>
      <c r="C4" s="33"/>
      <c r="D4" s="33"/>
      <c r="E4" s="33"/>
      <c r="F4" s="16" t="s">
        <v>52</v>
      </c>
      <c r="G4" s="1"/>
    </row>
    <row r="5" spans="2:6" ht="15">
      <c r="B5" s="38" t="s">
        <v>53</v>
      </c>
      <c r="C5" s="39"/>
      <c r="D5" s="42" t="s">
        <v>54</v>
      </c>
      <c r="E5" s="43"/>
      <c r="F5" s="44"/>
    </row>
    <row r="6" spans="2:6" ht="30" customHeight="1">
      <c r="B6" s="40"/>
      <c r="C6" s="41"/>
      <c r="D6" s="11" t="s">
        <v>55</v>
      </c>
      <c r="E6" s="17" t="s">
        <v>56</v>
      </c>
      <c r="F6" s="18" t="s">
        <v>57</v>
      </c>
    </row>
    <row r="7" spans="2:6" ht="6.75" customHeight="1">
      <c r="B7" s="14"/>
      <c r="C7" s="34"/>
      <c r="D7" s="3"/>
      <c r="E7" s="19"/>
      <c r="F7" s="20"/>
    </row>
    <row r="8" spans="2:6" ht="15">
      <c r="B8" s="4" t="s">
        <v>58</v>
      </c>
      <c r="C8" s="12"/>
      <c r="D8" s="21">
        <f>SUM(D10:D28)</f>
        <v>157876</v>
      </c>
      <c r="E8" s="21">
        <f>SUM(E10:E28)</f>
        <v>59233</v>
      </c>
      <c r="F8" s="22">
        <f>SUM(F10:F28)</f>
        <v>98643</v>
      </c>
    </row>
    <row r="9" spans="2:6" ht="6.75" customHeight="1">
      <c r="B9" s="4"/>
      <c r="C9" s="12"/>
      <c r="D9" s="21"/>
      <c r="E9" s="21"/>
      <c r="F9" s="22"/>
    </row>
    <row r="10" spans="2:6" ht="15">
      <c r="B10" s="4" t="s">
        <v>0</v>
      </c>
      <c r="C10" s="12" t="s">
        <v>59</v>
      </c>
      <c r="D10" s="6">
        <f aca="true" t="shared" si="0" ref="D10:D15">E10+F10</f>
        <v>175</v>
      </c>
      <c r="E10" s="6">
        <v>143</v>
      </c>
      <c r="F10" s="7">
        <v>32</v>
      </c>
    </row>
    <row r="11" spans="2:6" ht="20.25" customHeight="1">
      <c r="B11" s="4" t="s">
        <v>1</v>
      </c>
      <c r="C11" s="12" t="s">
        <v>60</v>
      </c>
      <c r="D11" s="6">
        <f t="shared" si="0"/>
        <v>73651</v>
      </c>
      <c r="E11" s="6">
        <v>17146</v>
      </c>
      <c r="F11" s="7">
        <v>56505</v>
      </c>
    </row>
    <row r="12" spans="2:6" ht="45" customHeight="1">
      <c r="B12" s="4" t="s">
        <v>2</v>
      </c>
      <c r="C12" s="12" t="s">
        <v>61</v>
      </c>
      <c r="D12" s="6">
        <f t="shared" si="0"/>
        <v>1343</v>
      </c>
      <c r="E12" s="6">
        <v>938</v>
      </c>
      <c r="F12" s="7">
        <v>405</v>
      </c>
    </row>
    <row r="13" spans="2:6" ht="54.75" customHeight="1">
      <c r="B13" s="4" t="s">
        <v>3</v>
      </c>
      <c r="C13" s="12" t="s">
        <v>62</v>
      </c>
      <c r="D13" s="6">
        <f t="shared" si="0"/>
        <v>580</v>
      </c>
      <c r="E13" s="6">
        <v>372</v>
      </c>
      <c r="F13" s="7">
        <v>208</v>
      </c>
    </row>
    <row r="14" spans="2:6" ht="15">
      <c r="B14" s="4" t="s">
        <v>4</v>
      </c>
      <c r="C14" s="12" t="s">
        <v>63</v>
      </c>
      <c r="D14" s="6">
        <f t="shared" si="0"/>
        <v>142</v>
      </c>
      <c r="E14" s="6">
        <v>126</v>
      </c>
      <c r="F14" s="7">
        <v>16</v>
      </c>
    </row>
    <row r="15" spans="2:6" ht="54.75" customHeight="1">
      <c r="B15" s="4" t="s">
        <v>5</v>
      </c>
      <c r="C15" s="12" t="s">
        <v>64</v>
      </c>
      <c r="D15" s="6">
        <f t="shared" si="0"/>
        <v>39802</v>
      </c>
      <c r="E15" s="6">
        <v>15847</v>
      </c>
      <c r="F15" s="7">
        <v>23955</v>
      </c>
    </row>
    <row r="16" spans="2:6" ht="15">
      <c r="B16" s="4" t="s">
        <v>6</v>
      </c>
      <c r="C16" s="12" t="s">
        <v>65</v>
      </c>
      <c r="D16" s="6">
        <f aca="true" t="shared" si="1" ref="D16:D28">E16+F16</f>
        <v>788</v>
      </c>
      <c r="E16" s="6">
        <v>648</v>
      </c>
      <c r="F16" s="7">
        <v>140</v>
      </c>
    </row>
    <row r="17" spans="2:6" ht="40.5" customHeight="1">
      <c r="B17" s="4" t="s">
        <v>7</v>
      </c>
      <c r="C17" s="12" t="s">
        <v>66</v>
      </c>
      <c r="D17" s="6">
        <f t="shared" si="1"/>
        <v>10496</v>
      </c>
      <c r="E17" s="6">
        <v>4240</v>
      </c>
      <c r="F17" s="7">
        <v>6256</v>
      </c>
    </row>
    <row r="18" spans="2:6" ht="15">
      <c r="B18" s="4" t="s">
        <v>8</v>
      </c>
      <c r="C18" s="12" t="s">
        <v>67</v>
      </c>
      <c r="D18" s="6">
        <f t="shared" si="1"/>
        <v>328</v>
      </c>
      <c r="E18" s="6">
        <v>217</v>
      </c>
      <c r="F18" s="7">
        <v>111</v>
      </c>
    </row>
    <row r="19" spans="2:6" ht="15">
      <c r="B19" s="4" t="s">
        <v>9</v>
      </c>
      <c r="C19" s="12" t="s">
        <v>68</v>
      </c>
      <c r="D19" s="6">
        <f t="shared" si="1"/>
        <v>1860</v>
      </c>
      <c r="E19" s="6">
        <v>1158</v>
      </c>
      <c r="F19" s="7">
        <v>702</v>
      </c>
    </row>
    <row r="20" spans="2:6" ht="15">
      <c r="B20" s="4" t="s">
        <v>10</v>
      </c>
      <c r="C20" s="12" t="s">
        <v>69</v>
      </c>
      <c r="D20" s="6">
        <f t="shared" si="1"/>
        <v>26</v>
      </c>
      <c r="E20" s="6">
        <v>19</v>
      </c>
      <c r="F20" s="7">
        <v>7</v>
      </c>
    </row>
    <row r="21" spans="2:6" ht="45" customHeight="1">
      <c r="B21" s="4" t="s">
        <v>11</v>
      </c>
      <c r="C21" s="12" t="s">
        <v>70</v>
      </c>
      <c r="D21" s="6">
        <f t="shared" si="1"/>
        <v>215</v>
      </c>
      <c r="E21" s="6">
        <v>131</v>
      </c>
      <c r="F21" s="7">
        <v>84</v>
      </c>
    </row>
    <row r="22" spans="2:6" ht="40.5" customHeight="1">
      <c r="B22" s="4" t="s">
        <v>12</v>
      </c>
      <c r="C22" s="12" t="s">
        <v>71</v>
      </c>
      <c r="D22" s="6">
        <f t="shared" si="1"/>
        <v>1753</v>
      </c>
      <c r="E22" s="6">
        <v>1296</v>
      </c>
      <c r="F22" s="7">
        <v>457</v>
      </c>
    </row>
    <row r="23" spans="2:6" ht="54.75" customHeight="1">
      <c r="B23" s="4" t="s">
        <v>13</v>
      </c>
      <c r="C23" s="12" t="s">
        <v>72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14</v>
      </c>
      <c r="C24" s="12" t="s">
        <v>73</v>
      </c>
      <c r="D24" s="6">
        <f t="shared" si="1"/>
        <v>11752</v>
      </c>
      <c r="E24" s="6">
        <v>7032</v>
      </c>
      <c r="F24" s="7">
        <v>4720</v>
      </c>
    </row>
    <row r="25" spans="2:6" ht="40.5" customHeight="1">
      <c r="B25" s="4" t="s">
        <v>15</v>
      </c>
      <c r="C25" s="12" t="s">
        <v>74</v>
      </c>
      <c r="D25" s="6">
        <f t="shared" si="1"/>
        <v>1923</v>
      </c>
      <c r="E25" s="6">
        <v>987</v>
      </c>
      <c r="F25" s="7">
        <v>936</v>
      </c>
    </row>
    <row r="26" spans="2:6" ht="15">
      <c r="B26" s="4" t="s">
        <v>16</v>
      </c>
      <c r="C26" s="12" t="s">
        <v>75</v>
      </c>
      <c r="D26" s="6">
        <f t="shared" si="1"/>
        <v>997</v>
      </c>
      <c r="E26" s="6">
        <v>573</v>
      </c>
      <c r="F26" s="7">
        <v>424</v>
      </c>
    </row>
    <row r="27" spans="2:6" ht="15">
      <c r="B27" s="4" t="s">
        <v>17</v>
      </c>
      <c r="C27" s="12" t="s">
        <v>76</v>
      </c>
      <c r="D27" s="6">
        <f t="shared" si="1"/>
        <v>12045</v>
      </c>
      <c r="E27" s="6">
        <v>8360</v>
      </c>
      <c r="F27" s="7">
        <v>3685</v>
      </c>
    </row>
    <row r="28" spans="2:6" ht="30">
      <c r="B28" s="8" t="s">
        <v>18</v>
      </c>
      <c r="C28" s="13" t="s">
        <v>77</v>
      </c>
      <c r="D28" s="9">
        <f t="shared" si="1"/>
        <v>0</v>
      </c>
      <c r="E28" s="9">
        <v>0</v>
      </c>
      <c r="F28" s="10">
        <v>0</v>
      </c>
    </row>
    <row r="29" spans="2:6" ht="15">
      <c r="B29" s="15" t="s">
        <v>78</v>
      </c>
      <c r="C29" s="5"/>
      <c r="D29" s="6"/>
      <c r="E29" s="6"/>
      <c r="F29" s="6"/>
    </row>
    <row r="30" ht="15">
      <c r="B30" s="2" t="s">
        <v>79</v>
      </c>
    </row>
    <row r="31" ht="15">
      <c r="B31" s="26" t="s">
        <v>80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3" t="s">
        <v>108</v>
      </c>
      <c r="C2" s="33"/>
      <c r="D2" s="33"/>
      <c r="E2" s="33"/>
      <c r="F2" s="33"/>
      <c r="G2" s="1"/>
    </row>
    <row r="3" spans="2:7" ht="15">
      <c r="B3" s="33" t="s">
        <v>109</v>
      </c>
      <c r="C3" s="33"/>
      <c r="D3" s="33"/>
      <c r="E3" s="33"/>
      <c r="F3" s="33"/>
      <c r="G3" s="1"/>
    </row>
    <row r="4" spans="2:7" ht="15">
      <c r="B4" s="33"/>
      <c r="C4" s="33"/>
      <c r="D4" s="33"/>
      <c r="E4" s="33"/>
      <c r="F4" s="16" t="s">
        <v>52</v>
      </c>
      <c r="G4" s="1"/>
    </row>
    <row r="5" spans="2:6" ht="15">
      <c r="B5" s="38" t="s">
        <v>53</v>
      </c>
      <c r="C5" s="39"/>
      <c r="D5" s="42" t="s">
        <v>54</v>
      </c>
      <c r="E5" s="43"/>
      <c r="F5" s="44"/>
    </row>
    <row r="6" spans="2:6" ht="30" customHeight="1">
      <c r="B6" s="40"/>
      <c r="C6" s="41"/>
      <c r="D6" s="11" t="s">
        <v>55</v>
      </c>
      <c r="E6" s="17" t="s">
        <v>56</v>
      </c>
      <c r="F6" s="18" t="s">
        <v>57</v>
      </c>
    </row>
    <row r="7" spans="2:6" ht="6.75" customHeight="1">
      <c r="B7" s="14"/>
      <c r="C7" s="34"/>
      <c r="D7" s="3"/>
      <c r="E7" s="19"/>
      <c r="F7" s="20"/>
    </row>
    <row r="8" spans="2:6" ht="15">
      <c r="B8" s="4" t="s">
        <v>58</v>
      </c>
      <c r="C8" s="12"/>
      <c r="D8" s="21">
        <f>SUM(D10:D28)</f>
        <v>14440</v>
      </c>
      <c r="E8" s="21">
        <f>SUM(E10:E28)</f>
        <v>6884</v>
      </c>
      <c r="F8" s="22">
        <f>SUM(F10:F28)</f>
        <v>7556</v>
      </c>
    </row>
    <row r="9" spans="2:6" ht="6.75" customHeight="1">
      <c r="B9" s="4"/>
      <c r="C9" s="12"/>
      <c r="D9" s="21"/>
      <c r="E9" s="21"/>
      <c r="F9" s="22"/>
    </row>
    <row r="10" spans="2:6" ht="15">
      <c r="B10" s="4" t="s">
        <v>0</v>
      </c>
      <c r="C10" s="12" t="s">
        <v>59</v>
      </c>
      <c r="D10" s="6">
        <f aca="true" t="shared" si="0" ref="D10:D15">E10+F10</f>
        <v>0</v>
      </c>
      <c r="E10" s="6">
        <v>0</v>
      </c>
      <c r="F10" s="7">
        <v>0</v>
      </c>
    </row>
    <row r="11" spans="2:6" ht="20.25" customHeight="1">
      <c r="B11" s="4" t="s">
        <v>1</v>
      </c>
      <c r="C11" s="12" t="s">
        <v>60</v>
      </c>
      <c r="D11" s="6">
        <f t="shared" si="0"/>
        <v>945</v>
      </c>
      <c r="E11" s="6">
        <v>454</v>
      </c>
      <c r="F11" s="7">
        <v>491</v>
      </c>
    </row>
    <row r="12" spans="2:6" ht="45" customHeight="1">
      <c r="B12" s="4" t="s">
        <v>2</v>
      </c>
      <c r="C12" s="12" t="s">
        <v>61</v>
      </c>
      <c r="D12" s="6">
        <f t="shared" si="0"/>
        <v>60</v>
      </c>
      <c r="E12" s="6">
        <v>42</v>
      </c>
      <c r="F12" s="7">
        <v>18</v>
      </c>
    </row>
    <row r="13" spans="2:6" ht="54.75" customHeight="1">
      <c r="B13" s="4" t="s">
        <v>3</v>
      </c>
      <c r="C13" s="12" t="s">
        <v>62</v>
      </c>
      <c r="D13" s="6">
        <f t="shared" si="0"/>
        <v>36</v>
      </c>
      <c r="E13" s="6">
        <v>20</v>
      </c>
      <c r="F13" s="7">
        <v>16</v>
      </c>
    </row>
    <row r="14" spans="2:6" ht="15">
      <c r="B14" s="4" t="s">
        <v>4</v>
      </c>
      <c r="C14" s="12" t="s">
        <v>63</v>
      </c>
      <c r="D14" s="6">
        <f t="shared" si="0"/>
        <v>22</v>
      </c>
      <c r="E14" s="6">
        <v>22</v>
      </c>
      <c r="F14" s="7">
        <v>0</v>
      </c>
    </row>
    <row r="15" spans="2:6" ht="54.75" customHeight="1">
      <c r="B15" s="4" t="s">
        <v>5</v>
      </c>
      <c r="C15" s="12" t="s">
        <v>64</v>
      </c>
      <c r="D15" s="6">
        <f t="shared" si="0"/>
        <v>7261</v>
      </c>
      <c r="E15" s="6">
        <v>3133</v>
      </c>
      <c r="F15" s="7">
        <v>4128</v>
      </c>
    </row>
    <row r="16" spans="2:6" ht="15">
      <c r="B16" s="4" t="s">
        <v>6</v>
      </c>
      <c r="C16" s="12" t="s">
        <v>65</v>
      </c>
      <c r="D16" s="6">
        <f aca="true" t="shared" si="1" ref="D16:D28">E16+F16</f>
        <v>214</v>
      </c>
      <c r="E16" s="6">
        <v>186</v>
      </c>
      <c r="F16" s="7">
        <v>28</v>
      </c>
    </row>
    <row r="17" spans="2:6" ht="40.5" customHeight="1">
      <c r="B17" s="4" t="s">
        <v>7</v>
      </c>
      <c r="C17" s="12" t="s">
        <v>66</v>
      </c>
      <c r="D17" s="6">
        <f t="shared" si="1"/>
        <v>2864</v>
      </c>
      <c r="E17" s="6">
        <v>1229</v>
      </c>
      <c r="F17" s="7">
        <v>1635</v>
      </c>
    </row>
    <row r="18" spans="2:6" ht="15">
      <c r="B18" s="4" t="s">
        <v>8</v>
      </c>
      <c r="C18" s="12" t="s">
        <v>67</v>
      </c>
      <c r="D18" s="6">
        <f t="shared" si="1"/>
        <v>96</v>
      </c>
      <c r="E18" s="6">
        <v>73</v>
      </c>
      <c r="F18" s="7">
        <v>23</v>
      </c>
    </row>
    <row r="19" spans="2:6" ht="15">
      <c r="B19" s="4" t="s">
        <v>9</v>
      </c>
      <c r="C19" s="12" t="s">
        <v>68</v>
      </c>
      <c r="D19" s="6">
        <f t="shared" si="1"/>
        <v>308</v>
      </c>
      <c r="E19" s="6">
        <v>163</v>
      </c>
      <c r="F19" s="7">
        <v>145</v>
      </c>
    </row>
    <row r="20" spans="2:6" ht="15">
      <c r="B20" s="4" t="s">
        <v>10</v>
      </c>
      <c r="C20" s="12" t="s">
        <v>69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11</v>
      </c>
      <c r="C21" s="12" t="s">
        <v>70</v>
      </c>
      <c r="D21" s="6">
        <f t="shared" si="1"/>
        <v>12</v>
      </c>
      <c r="E21" s="6">
        <v>8</v>
      </c>
      <c r="F21" s="7">
        <v>4</v>
      </c>
    </row>
    <row r="22" spans="2:6" ht="40.5" customHeight="1">
      <c r="B22" s="4" t="s">
        <v>12</v>
      </c>
      <c r="C22" s="12" t="s">
        <v>71</v>
      </c>
      <c r="D22" s="6">
        <f t="shared" si="1"/>
        <v>96</v>
      </c>
      <c r="E22" s="6">
        <v>44</v>
      </c>
      <c r="F22" s="7">
        <v>52</v>
      </c>
    </row>
    <row r="23" spans="2:6" ht="54.75" customHeight="1">
      <c r="B23" s="4" t="s">
        <v>13</v>
      </c>
      <c r="C23" s="12" t="s">
        <v>72</v>
      </c>
      <c r="D23" s="6">
        <f t="shared" si="1"/>
        <v>17</v>
      </c>
      <c r="E23" s="6">
        <v>8</v>
      </c>
      <c r="F23" s="7">
        <v>9</v>
      </c>
    </row>
    <row r="24" spans="2:6" ht="15">
      <c r="B24" s="4" t="s">
        <v>14</v>
      </c>
      <c r="C24" s="12" t="s">
        <v>73</v>
      </c>
      <c r="D24" s="6">
        <f t="shared" si="1"/>
        <v>869</v>
      </c>
      <c r="E24" s="6">
        <v>595</v>
      </c>
      <c r="F24" s="7">
        <v>274</v>
      </c>
    </row>
    <row r="25" spans="2:6" ht="40.5" customHeight="1">
      <c r="B25" s="4" t="s">
        <v>15</v>
      </c>
      <c r="C25" s="12" t="s">
        <v>74</v>
      </c>
      <c r="D25" s="6">
        <f t="shared" si="1"/>
        <v>144</v>
      </c>
      <c r="E25" s="6">
        <v>87</v>
      </c>
      <c r="F25" s="7">
        <v>57</v>
      </c>
    </row>
    <row r="26" spans="2:6" ht="15">
      <c r="B26" s="4" t="s">
        <v>16</v>
      </c>
      <c r="C26" s="12" t="s">
        <v>75</v>
      </c>
      <c r="D26" s="6">
        <f t="shared" si="1"/>
        <v>432</v>
      </c>
      <c r="E26" s="6">
        <v>176</v>
      </c>
      <c r="F26" s="7">
        <v>256</v>
      </c>
    </row>
    <row r="27" spans="2:6" ht="15">
      <c r="B27" s="4" t="s">
        <v>17</v>
      </c>
      <c r="C27" s="12" t="s">
        <v>76</v>
      </c>
      <c r="D27" s="6">
        <f t="shared" si="1"/>
        <v>1060</v>
      </c>
      <c r="E27" s="6">
        <v>641</v>
      </c>
      <c r="F27" s="7">
        <v>419</v>
      </c>
    </row>
    <row r="28" spans="2:6" ht="30">
      <c r="B28" s="8" t="s">
        <v>18</v>
      </c>
      <c r="C28" s="13" t="s">
        <v>77</v>
      </c>
      <c r="D28" s="9">
        <f t="shared" si="1"/>
        <v>4</v>
      </c>
      <c r="E28" s="9">
        <v>3</v>
      </c>
      <c r="F28" s="10">
        <v>1</v>
      </c>
    </row>
    <row r="29" spans="2:6" ht="15">
      <c r="B29" s="15" t="s">
        <v>78</v>
      </c>
      <c r="C29" s="5"/>
      <c r="D29" s="6"/>
      <c r="E29" s="6"/>
      <c r="F29" s="6"/>
    </row>
    <row r="30" ht="15">
      <c r="B30" s="2" t="s">
        <v>79</v>
      </c>
    </row>
    <row r="31" ht="15">
      <c r="B31" s="26" t="s">
        <v>80</v>
      </c>
    </row>
    <row r="32" ht="15">
      <c r="B32" s="26"/>
    </row>
  </sheetData>
  <sheetProtection/>
  <mergeCells count="2">
    <mergeCell ref="B5:C6"/>
    <mergeCell ref="D5:F5"/>
  </mergeCells>
  <printOptions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1"/>
  <headerFooter>
    <oddFooter>&amp;C&amp;"Times New Roman,標準"&amp;12III-115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NEC-PCuser</cp:lastModifiedBy>
  <cp:lastPrinted>2009-11-27T02:21:43Z</cp:lastPrinted>
  <dcterms:created xsi:type="dcterms:W3CDTF">2009-05-05T14:52:36Z</dcterms:created>
  <dcterms:modified xsi:type="dcterms:W3CDTF">2009-12-03T23:16:35Z</dcterms:modified>
  <cp:category/>
  <cp:version/>
  <cp:contentType/>
  <cp:contentStatus/>
</cp:coreProperties>
</file>