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425" activeTab="0"/>
  </bookViews>
  <sheets>
    <sheet name="付録２(2007)" sheetId="1" r:id="rId1"/>
  </sheets>
  <definedNames/>
  <calcPr fullCalcOnLoad="1"/>
</workbook>
</file>

<file path=xl/sharedStrings.xml><?xml version="1.0" encoding="utf-8"?>
<sst xmlns="http://schemas.openxmlformats.org/spreadsheetml/2006/main" count="179" uniqueCount="139">
  <si>
    <t>都 道 府 県 名</t>
  </si>
  <si>
    <t>調査対象世帯</t>
  </si>
  <si>
    <t>大  都  市</t>
  </si>
  <si>
    <t>中  都  市</t>
  </si>
  <si>
    <t>小 都 市 A</t>
  </si>
  <si>
    <t>小 都 市 B</t>
  </si>
  <si>
    <t>町     村</t>
  </si>
  <si>
    <t>（再掲 Regrouped)</t>
  </si>
  <si>
    <t>都道府県庁所在市</t>
  </si>
  <si>
    <t>Prefectures</t>
  </si>
  <si>
    <t xml:space="preserve"> Major </t>
  </si>
  <si>
    <t xml:space="preserve"> Middle</t>
  </si>
  <si>
    <t xml:space="preserve"> Small</t>
  </si>
  <si>
    <t>Cities with</t>
  </si>
  <si>
    <t>prefectural</t>
  </si>
  <si>
    <t xml:space="preserve">    cities</t>
  </si>
  <si>
    <t xml:space="preserve">  cities A</t>
  </si>
  <si>
    <t xml:space="preserve">  cities B</t>
  </si>
  <si>
    <t xml:space="preserve">  villages</t>
  </si>
  <si>
    <t>governments</t>
  </si>
  <si>
    <t>全    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</si>
  <si>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</si>
  <si>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</si>
  <si>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</si>
  <si>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</si>
  <si>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</si>
  <si>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</si>
  <si>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</si>
  <si>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</si>
  <si>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</si>
  <si>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</si>
  <si>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</si>
  <si>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</si>
  <si>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</si>
  <si>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</si>
  <si>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</si>
  <si>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</si>
  <si>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</si>
  <si>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</si>
  <si>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</si>
  <si>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</si>
  <si>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</si>
  <si>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</si>
  <si>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</si>
  <si>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</si>
  <si>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</si>
  <si>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</si>
  <si>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</si>
  <si>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</si>
  <si>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</si>
  <si>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</si>
  <si>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</si>
  <si>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</si>
  <si>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</si>
  <si>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</si>
  <si>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</si>
  <si>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</si>
  <si>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</si>
  <si>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Kagawa-ken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</si>
  <si>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</si>
  <si>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</si>
  <si>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</si>
  <si>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</si>
  <si>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</si>
  <si>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</si>
  <si>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</si>
  <si>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</si>
  <si>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Miyazaki-ken</t>
  </si>
  <si>
    <t>鹿児島県</t>
  </si>
  <si>
    <t>Kagoshima-ken</t>
  </si>
  <si>
    <t>沖 縄 県</t>
  </si>
  <si>
    <t>Okinawa-ken</t>
  </si>
  <si>
    <t xml:space="preserve"> </t>
  </si>
  <si>
    <t xml:space="preserve">  （資料） 「平成12年国勢調査  調査区関係資料利用の手</t>
  </si>
  <si>
    <t xml:space="preserve">            引」</t>
  </si>
  <si>
    <t xml:space="preserve">           「平成12年国勢調査  基本単位区別集計」</t>
  </si>
  <si>
    <t xml:space="preserve">  （注）1． 調査対象世帯数＝二人以上の一般世帯数</t>
  </si>
  <si>
    <t xml:space="preserve">        2．「計」以外の内訳は「平成12年国勢調査基本単</t>
  </si>
  <si>
    <t xml:space="preserve">            位区別集計」を基に集計した。</t>
  </si>
  <si>
    <t xml:space="preserve">              households〕</t>
  </si>
  <si>
    <r>
      <t>付録２  都道府県，都市階級別調査対象世帯数</t>
    </r>
    <r>
      <rPr>
        <sz val="10"/>
        <rFont val="ＭＳ 明朝"/>
        <family val="1"/>
      </rPr>
      <t>（二人以上の世帯)</t>
    </r>
  </si>
  <si>
    <r>
      <t xml:space="preserve">  Appendix ２  Number of Households by Prefectures and City Groups</t>
    </r>
    <r>
      <rPr>
        <sz val="9"/>
        <rFont val="ＭＳ 明朝"/>
        <family val="1"/>
      </rPr>
      <t>(Two-or-more-person Households)</t>
    </r>
  </si>
  <si>
    <t xml:space="preserve"> Number of </t>
  </si>
  <si>
    <t xml:space="preserve"> Towns and</t>
  </si>
  <si>
    <t xml:space="preserve">  households</t>
  </si>
  <si>
    <t>All Japan</t>
  </si>
  <si>
    <t>Hokkaido</t>
  </si>
  <si>
    <t>Aomori-ken</t>
  </si>
  <si>
    <t xml:space="preserve">         －</t>
  </si>
  <si>
    <t>Iwate-ken</t>
  </si>
  <si>
    <t>Miyagi-ken</t>
  </si>
  <si>
    <t>Akita-ken</t>
  </si>
  <si>
    <t>Yamagata-ken</t>
  </si>
  <si>
    <t>Fukushima-ken</t>
  </si>
  <si>
    <t>Ibaraki-ken</t>
  </si>
  <si>
    <t>Tochigi-ken</t>
  </si>
  <si>
    <t>Gumma-ken</t>
  </si>
  <si>
    <t>Saitama-ken</t>
  </si>
  <si>
    <t>Chiba-ken</t>
  </si>
  <si>
    <t>Tokyo-to</t>
  </si>
  <si>
    <t>Kanagawa-ken</t>
  </si>
  <si>
    <t>Niigata-ken</t>
  </si>
  <si>
    <t>Toyama-ken</t>
  </si>
  <si>
    <t>Ishikawa-ken</t>
  </si>
  <si>
    <t>Fukui-ken</t>
  </si>
  <si>
    <t>Yamanashi-ken</t>
  </si>
  <si>
    <t>Nagano-ken</t>
  </si>
  <si>
    <t>Gifu-ken</t>
  </si>
  <si>
    <t>Shizuoka-ken</t>
  </si>
  <si>
    <t>Aichi-ken</t>
  </si>
  <si>
    <t>Mie-ken</t>
  </si>
  <si>
    <t>Shiga-ken</t>
  </si>
  <si>
    <t>Kyoto-fu</t>
  </si>
  <si>
    <t>Osaka-fu</t>
  </si>
  <si>
    <t>Hyogo-ken</t>
  </si>
  <si>
    <t>Nara-ken</t>
  </si>
  <si>
    <t>Wakayama-ken</t>
  </si>
  <si>
    <t>Tottori-ken</t>
  </si>
  <si>
    <t>Shimane-ken</t>
  </si>
  <si>
    <t>Okayama-ken</t>
  </si>
  <si>
    <t>Hiroshima-ken</t>
  </si>
  <si>
    <t>Yamaguchi-ken</t>
  </si>
  <si>
    <t>Tokushima-ken</t>
  </si>
  <si>
    <t xml:space="preserve">         －</t>
  </si>
  <si>
    <t>Ehime-ken</t>
  </si>
  <si>
    <t>Kochi-ken</t>
  </si>
  <si>
    <t>Fukuoka-ken</t>
  </si>
  <si>
    <t>Saga-ken</t>
  </si>
  <si>
    <t>Nagasaki-ken</t>
  </si>
  <si>
    <t>Kumamoto-ken</t>
  </si>
  <si>
    <t>Oita-ken</t>
  </si>
  <si>
    <t xml:space="preserve">   Source：“2000 Population Census：Users' Guide of </t>
  </si>
  <si>
    <t xml:space="preserve">            Materials related to Enumeration Districts”</t>
  </si>
  <si>
    <t xml:space="preserve">           “2000 Population Census：Statistical Tables by</t>
  </si>
  <si>
    <t xml:space="preserve">            Basic Union Block”</t>
  </si>
  <si>
    <t xml:space="preserve">    Notes：1.〔Num.of households〕=〔Num.of two-or-more-person </t>
  </si>
  <si>
    <t xml:space="preserve">           2. Num.of households by City Groups are calculated</t>
  </si>
  <si>
    <t xml:space="preserve">              based upon“2000 Population Census：Statistical</t>
  </si>
  <si>
    <t xml:space="preserve">              Tables by Basic Union Block”.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</si>
</sst>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0"/>
    <numFmt numFmtId="178" formatCode="#\ ##0\ "/>
    <numFmt numFmtId="179" formatCode="#\ ##0\ \ "/>
    <numFmt numFmtId="180" formatCode="#\ ###\ ##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.5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80" fontId="10" fillId="0" borderId="5" xfId="0" applyNumberFormat="1" applyFont="1" applyBorder="1" applyAlignment="1">
      <alignment/>
    </xf>
    <xf numFmtId="180" fontId="10" fillId="0" borderId="6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80" fontId="7" fillId="0" borderId="5" xfId="0" applyNumberFormat="1" applyFont="1" applyBorder="1" applyAlignment="1">
      <alignment/>
    </xf>
    <xf numFmtId="180" fontId="7" fillId="0" borderId="6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80" fontId="7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Fill="1" applyAlignment="1" quotePrefix="1">
      <alignment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showGridLines="0" tabSelected="1" zoomScale="120" zoomScaleNormal="120" workbookViewId="0" topLeftCell="A1">
      <selection activeCell="A1" sqref="A1:I1"/>
    </sheetView>
  </sheetViews>
  <sheetFormatPr defaultColWidth="9.00390625" defaultRowHeight="13.5"/>
  <cols>
    <col min="1" max="1" width="8.625" style="1" customWidth="1"/>
    <col min="2" max="2" width="10.75390625" style="1" customWidth="1"/>
    <col min="3" max="3" width="10.25390625" style="1" customWidth="1"/>
    <col min="4" max="9" width="9.875" style="1" customWidth="1"/>
    <col min="10" max="10" width="4.375" style="1" customWidth="1"/>
    <col min="11" max="11" width="12.625" style="1" bestFit="1" customWidth="1"/>
    <col min="12" max="16384" width="9.00390625" style="1" customWidth="1"/>
  </cols>
  <sheetData>
    <row r="1" spans="1:9" ht="19.5" customHeight="1">
      <c r="A1" s="43" t="s">
        <v>80</v>
      </c>
      <c r="B1" s="43"/>
      <c r="C1" s="43"/>
      <c r="D1" s="43"/>
      <c r="E1" s="43"/>
      <c r="F1" s="43"/>
      <c r="G1" s="43"/>
      <c r="H1" s="43"/>
      <c r="I1" s="43"/>
    </row>
    <row r="2" spans="1:9" ht="4.5" customHeight="1">
      <c r="A2" s="2"/>
      <c r="B2" s="2"/>
      <c r="C2" s="2"/>
      <c r="D2" s="2"/>
      <c r="E2" s="2"/>
      <c r="F2" s="2"/>
      <c r="G2" s="2"/>
      <c r="H2" s="2"/>
      <c r="I2" s="2"/>
    </row>
    <row r="3" s="4" customFormat="1" ht="13.5" customHeight="1">
      <c r="A3" s="3" t="s">
        <v>81</v>
      </c>
    </row>
    <row r="4" spans="1:9" ht="6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1" ht="9" customHeight="1" thickTop="1">
      <c r="A5" s="41" t="s">
        <v>0</v>
      </c>
      <c r="B5" s="41"/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46" t="s">
        <v>6</v>
      </c>
      <c r="I5" s="7" t="s">
        <v>7</v>
      </c>
      <c r="J5" s="8"/>
      <c r="K5"/>
    </row>
    <row r="6" spans="1:10" ht="9" customHeight="1">
      <c r="A6" s="41"/>
      <c r="B6" s="41"/>
      <c r="C6" s="34"/>
      <c r="D6" s="34"/>
      <c r="E6" s="34"/>
      <c r="F6" s="34"/>
      <c r="G6" s="34"/>
      <c r="H6" s="47"/>
      <c r="I6" s="7" t="s">
        <v>8</v>
      </c>
      <c r="J6" s="8"/>
    </row>
    <row r="7" spans="1:10" ht="3.75" customHeight="1">
      <c r="A7" s="37" t="s">
        <v>9</v>
      </c>
      <c r="B7" s="38"/>
      <c r="C7" s="35" t="s">
        <v>82</v>
      </c>
      <c r="D7" s="35" t="s">
        <v>10</v>
      </c>
      <c r="E7" s="35" t="s">
        <v>11</v>
      </c>
      <c r="F7" s="35" t="s">
        <v>12</v>
      </c>
      <c r="G7" s="35" t="s">
        <v>12</v>
      </c>
      <c r="H7" s="44" t="s">
        <v>83</v>
      </c>
      <c r="I7" s="48" t="s">
        <v>13</v>
      </c>
      <c r="J7" s="8"/>
    </row>
    <row r="8" spans="1:10" ht="3.75" customHeight="1">
      <c r="A8" s="39"/>
      <c r="B8" s="40"/>
      <c r="C8" s="36"/>
      <c r="D8" s="36"/>
      <c r="E8" s="36"/>
      <c r="F8" s="36"/>
      <c r="G8" s="36"/>
      <c r="H8" s="45"/>
      <c r="I8" s="48"/>
      <c r="J8" s="8"/>
    </row>
    <row r="9" spans="1:10" ht="3.75" customHeight="1">
      <c r="A9" s="39"/>
      <c r="B9" s="40"/>
      <c r="C9" s="36"/>
      <c r="D9" s="36"/>
      <c r="E9" s="36"/>
      <c r="F9" s="36"/>
      <c r="G9" s="36"/>
      <c r="H9" s="45"/>
      <c r="I9" s="48" t="s">
        <v>14</v>
      </c>
      <c r="J9" s="8"/>
    </row>
    <row r="10" spans="1:10" ht="3.75" customHeight="1">
      <c r="A10" s="6"/>
      <c r="B10" s="6"/>
      <c r="C10" s="35" t="s">
        <v>84</v>
      </c>
      <c r="D10" s="35" t="s">
        <v>15</v>
      </c>
      <c r="E10" s="35" t="s">
        <v>15</v>
      </c>
      <c r="F10" s="35" t="s">
        <v>16</v>
      </c>
      <c r="G10" s="35" t="s">
        <v>17</v>
      </c>
      <c r="H10" s="44" t="s">
        <v>18</v>
      </c>
      <c r="I10" s="48"/>
      <c r="J10" s="8"/>
    </row>
    <row r="11" spans="1:10" ht="3.75" customHeight="1">
      <c r="A11" s="6"/>
      <c r="B11" s="6"/>
      <c r="C11" s="36"/>
      <c r="D11" s="36"/>
      <c r="E11" s="36"/>
      <c r="F11" s="36"/>
      <c r="G11" s="36"/>
      <c r="H11" s="45"/>
      <c r="I11" s="48" t="s">
        <v>19</v>
      </c>
      <c r="J11" s="8"/>
    </row>
    <row r="12" spans="1:9" ht="3.75" customHeight="1">
      <c r="A12" s="37"/>
      <c r="B12" s="37"/>
      <c r="C12" s="42"/>
      <c r="D12" s="36"/>
      <c r="E12" s="36"/>
      <c r="F12" s="36"/>
      <c r="G12" s="36"/>
      <c r="H12" s="45"/>
      <c r="I12" s="48"/>
    </row>
    <row r="13" spans="1:9" ht="2.25" customHeight="1">
      <c r="A13" s="9"/>
      <c r="B13" s="9"/>
      <c r="C13" s="10"/>
      <c r="D13" s="11"/>
      <c r="E13" s="11"/>
      <c r="F13" s="11"/>
      <c r="G13" s="11"/>
      <c r="H13" s="12"/>
      <c r="I13" s="13"/>
    </row>
    <row r="14" spans="1:11" ht="12.75" customHeight="1">
      <c r="A14" s="14" t="s">
        <v>20</v>
      </c>
      <c r="B14" s="15" t="s">
        <v>85</v>
      </c>
      <c r="C14" s="16">
        <f aca="true" t="shared" si="0" ref="C14:I14">SUM(C16:C71)</f>
        <v>33870369</v>
      </c>
      <c r="D14" s="16">
        <f t="shared" si="0"/>
        <v>7700511</v>
      </c>
      <c r="E14" s="16">
        <f t="shared" si="0"/>
        <v>10436401</v>
      </c>
      <c r="F14" s="16">
        <f t="shared" si="0"/>
        <v>6780466</v>
      </c>
      <c r="G14" s="16">
        <f t="shared" si="0"/>
        <v>2056751</v>
      </c>
      <c r="H14" s="17">
        <f t="shared" si="0"/>
        <v>6896240</v>
      </c>
      <c r="I14" s="18">
        <f t="shared" si="0"/>
        <v>10265419</v>
      </c>
      <c r="K14" s="19"/>
    </row>
    <row r="15" spans="1:9" ht="6" customHeight="1">
      <c r="A15" s="20"/>
      <c r="B15" s="21"/>
      <c r="C15" s="22"/>
      <c r="D15" s="22"/>
      <c r="E15" s="22"/>
      <c r="F15" s="22"/>
      <c r="G15" s="22"/>
      <c r="H15" s="23"/>
      <c r="I15" s="24"/>
    </row>
    <row r="16" spans="1:9" ht="10.5" customHeight="1">
      <c r="A16" s="25" t="s">
        <v>21</v>
      </c>
      <c r="B16" s="21" t="s">
        <v>86</v>
      </c>
      <c r="C16" s="22">
        <v>1595695</v>
      </c>
      <c r="D16" s="22">
        <v>500636</v>
      </c>
      <c r="E16" s="22">
        <v>383370</v>
      </c>
      <c r="F16" s="22">
        <v>212372</v>
      </c>
      <c r="G16" s="22">
        <v>139502</v>
      </c>
      <c r="H16" s="23">
        <f>C16-SUM(D16:G16)</f>
        <v>359815</v>
      </c>
      <c r="I16" s="24">
        <v>500636</v>
      </c>
    </row>
    <row r="17" spans="1:9" ht="10.5" customHeight="1">
      <c r="A17" s="25" t="s">
        <v>22</v>
      </c>
      <c r="B17" s="21" t="s">
        <v>87</v>
      </c>
      <c r="C17" s="22">
        <v>382900</v>
      </c>
      <c r="D17" s="26" t="s">
        <v>88</v>
      </c>
      <c r="E17" s="22">
        <v>190999</v>
      </c>
      <c r="F17" s="22">
        <v>16249</v>
      </c>
      <c r="G17" s="22">
        <v>47191</v>
      </c>
      <c r="H17" s="23">
        <f>C17-SUM(D17:G17)</f>
        <v>128461</v>
      </c>
      <c r="I17" s="24">
        <v>80665</v>
      </c>
    </row>
    <row r="18" spans="1:9" ht="10.5" customHeight="1">
      <c r="A18" s="25" t="s">
        <v>23</v>
      </c>
      <c r="B18" s="21" t="s">
        <v>89</v>
      </c>
      <c r="C18" s="22">
        <v>358500</v>
      </c>
      <c r="D18" s="26" t="s">
        <v>88</v>
      </c>
      <c r="E18" s="22">
        <v>74512</v>
      </c>
      <c r="F18" s="22">
        <v>87083</v>
      </c>
      <c r="G18" s="22">
        <v>63377</v>
      </c>
      <c r="H18" s="23">
        <f>C18-SUM(D18:G18)</f>
        <v>133528</v>
      </c>
      <c r="I18" s="24">
        <v>74512</v>
      </c>
    </row>
    <row r="19" spans="1:9" ht="10.5" customHeight="1">
      <c r="A19" s="25" t="s">
        <v>24</v>
      </c>
      <c r="B19" s="21" t="s">
        <v>90</v>
      </c>
      <c r="C19" s="22">
        <v>593866</v>
      </c>
      <c r="D19" s="26">
        <v>256273</v>
      </c>
      <c r="E19" s="26" t="s">
        <v>88</v>
      </c>
      <c r="F19" s="22">
        <v>115958</v>
      </c>
      <c r="G19" s="22">
        <v>28976</v>
      </c>
      <c r="H19" s="23">
        <f>C19-SUM(D19:G19)</f>
        <v>192659</v>
      </c>
      <c r="I19" s="24">
        <v>256273</v>
      </c>
    </row>
    <row r="20" spans="1:9" ht="10.5" customHeight="1">
      <c r="A20" s="25" t="s">
        <v>25</v>
      </c>
      <c r="B20" s="21" t="s">
        <v>91</v>
      </c>
      <c r="C20" s="22">
        <v>305922</v>
      </c>
      <c r="D20" s="26" t="s">
        <v>88</v>
      </c>
      <c r="E20" s="22">
        <v>86082</v>
      </c>
      <c r="F20" s="22">
        <v>32351</v>
      </c>
      <c r="G20" s="22">
        <v>59540</v>
      </c>
      <c r="H20" s="23">
        <f>C20-SUM(D20:G20)</f>
        <v>127949</v>
      </c>
      <c r="I20" s="24">
        <v>86082</v>
      </c>
    </row>
    <row r="21" spans="1:9" ht="6" customHeight="1">
      <c r="A21" s="25"/>
      <c r="B21" s="21"/>
      <c r="C21" s="22"/>
      <c r="D21" s="22"/>
      <c r="E21" s="22"/>
      <c r="F21" s="22"/>
      <c r="G21" s="22"/>
      <c r="H21" s="23"/>
      <c r="I21" s="24"/>
    </row>
    <row r="22" spans="1:9" ht="10.5" customHeight="1">
      <c r="A22" s="25" t="s">
        <v>26</v>
      </c>
      <c r="B22" s="21" t="s">
        <v>92</v>
      </c>
      <c r="C22" s="22">
        <v>301050</v>
      </c>
      <c r="D22" s="26" t="s">
        <v>88</v>
      </c>
      <c r="E22" s="22">
        <v>64303</v>
      </c>
      <c r="F22" s="22">
        <v>89750</v>
      </c>
      <c r="G22" s="22">
        <v>68766</v>
      </c>
      <c r="H22" s="23">
        <f>C22-SUM(D22:G22)</f>
        <v>78231</v>
      </c>
      <c r="I22" s="24">
        <v>64303</v>
      </c>
    </row>
    <row r="23" spans="1:9" ht="10.5" customHeight="1">
      <c r="A23" s="25" t="s">
        <v>27</v>
      </c>
      <c r="B23" s="21" t="s">
        <v>93</v>
      </c>
      <c r="C23" s="22">
        <v>531104</v>
      </c>
      <c r="D23" s="26" t="s">
        <v>88</v>
      </c>
      <c r="E23" s="22">
        <v>255892</v>
      </c>
      <c r="F23" s="22">
        <v>47061</v>
      </c>
      <c r="G23" s="22">
        <v>51707</v>
      </c>
      <c r="H23" s="23">
        <f>C23-SUM(D23:G23)</f>
        <v>176444</v>
      </c>
      <c r="I23" s="24">
        <v>76456</v>
      </c>
    </row>
    <row r="24" spans="1:9" ht="10.5" customHeight="1">
      <c r="A24" s="25" t="s">
        <v>28</v>
      </c>
      <c r="B24" s="21" t="s">
        <v>94</v>
      </c>
      <c r="C24" s="22">
        <v>773090</v>
      </c>
      <c r="D24" s="26" t="s">
        <v>88</v>
      </c>
      <c r="E24" s="22">
        <v>200222</v>
      </c>
      <c r="F24" s="22">
        <v>204053</v>
      </c>
      <c r="G24" s="22">
        <v>65640</v>
      </c>
      <c r="H24" s="23">
        <f>C24-SUM(D24:G24)</f>
        <v>303175</v>
      </c>
      <c r="I24" s="24">
        <v>66799</v>
      </c>
    </row>
    <row r="25" spans="1:9" ht="10.5" customHeight="1">
      <c r="A25" s="25" t="s">
        <v>29</v>
      </c>
      <c r="B25" s="21" t="s">
        <v>95</v>
      </c>
      <c r="C25" s="22">
        <v>516623</v>
      </c>
      <c r="D25" s="26" t="s">
        <v>88</v>
      </c>
      <c r="E25" s="22">
        <v>202612</v>
      </c>
      <c r="F25" s="22">
        <v>129893</v>
      </c>
      <c r="G25" s="22">
        <v>13994</v>
      </c>
      <c r="H25" s="23">
        <f>C25-SUM(D25:G25)</f>
        <v>170124</v>
      </c>
      <c r="I25" s="24">
        <v>117821</v>
      </c>
    </row>
    <row r="26" spans="1:9" ht="10.5" customHeight="1">
      <c r="A26" s="25" t="s">
        <v>30</v>
      </c>
      <c r="B26" s="21" t="s">
        <v>96</v>
      </c>
      <c r="C26" s="22">
        <v>540499</v>
      </c>
      <c r="D26" s="26" t="s">
        <v>88</v>
      </c>
      <c r="E26" s="22">
        <v>143745</v>
      </c>
      <c r="F26" s="22">
        <v>142887</v>
      </c>
      <c r="G26" s="22">
        <v>51890</v>
      </c>
      <c r="H26" s="23">
        <f>C26-SUM(D26:G26)</f>
        <v>201977</v>
      </c>
      <c r="I26" s="24">
        <v>77350</v>
      </c>
    </row>
    <row r="27" spans="1:9" ht="6" customHeight="1">
      <c r="A27" s="25"/>
      <c r="B27" s="21"/>
      <c r="C27" s="22"/>
      <c r="D27" s="22"/>
      <c r="E27" s="22"/>
      <c r="F27" s="22"/>
      <c r="G27" s="22"/>
      <c r="H27" s="23"/>
      <c r="I27" s="24"/>
    </row>
    <row r="28" spans="1:9" ht="10.5" customHeight="1">
      <c r="A28" s="25" t="s">
        <v>31</v>
      </c>
      <c r="B28" s="21" t="s">
        <v>97</v>
      </c>
      <c r="C28" s="22">
        <v>1898582</v>
      </c>
      <c r="D28" s="26">
        <v>285562</v>
      </c>
      <c r="E28" s="22">
        <v>660469</v>
      </c>
      <c r="F28" s="22">
        <v>700506</v>
      </c>
      <c r="G28" s="26" t="s">
        <v>88</v>
      </c>
      <c r="H28" s="23">
        <f>C28-SUM(D28:G28)</f>
        <v>252045</v>
      </c>
      <c r="I28" s="24">
        <v>285562</v>
      </c>
    </row>
    <row r="29" spans="1:9" ht="10.5" customHeight="1">
      <c r="A29" s="25" t="s">
        <v>32</v>
      </c>
      <c r="B29" s="21" t="s">
        <v>98</v>
      </c>
      <c r="C29" s="22">
        <v>1613270</v>
      </c>
      <c r="D29" s="26">
        <v>246655</v>
      </c>
      <c r="E29" s="22">
        <v>751409</v>
      </c>
      <c r="F29" s="22">
        <v>406187</v>
      </c>
      <c r="G29" s="22">
        <v>43830</v>
      </c>
      <c r="H29" s="23">
        <f>C29-SUM(D29:G29)</f>
        <v>165189</v>
      </c>
      <c r="I29" s="24">
        <v>246655</v>
      </c>
    </row>
    <row r="30" spans="1:9" ht="10.5" customHeight="1">
      <c r="A30" s="25" t="s">
        <v>33</v>
      </c>
      <c r="B30" s="21" t="s">
        <v>99</v>
      </c>
      <c r="C30" s="22">
        <v>3176715</v>
      </c>
      <c r="D30" s="22">
        <v>2123635</v>
      </c>
      <c r="E30" s="22">
        <v>588772</v>
      </c>
      <c r="F30" s="22">
        <v>440779</v>
      </c>
      <c r="G30" s="26" t="s">
        <v>88</v>
      </c>
      <c r="H30" s="23">
        <f>C30-SUM(D30:G30)</f>
        <v>23529</v>
      </c>
      <c r="I30" s="24">
        <v>2123635</v>
      </c>
    </row>
    <row r="31" spans="1:9" ht="10.5" customHeight="1">
      <c r="A31" s="25" t="s">
        <v>34</v>
      </c>
      <c r="B31" s="21" t="s">
        <v>100</v>
      </c>
      <c r="C31" s="22">
        <v>2337331</v>
      </c>
      <c r="D31" s="22">
        <v>1289077</v>
      </c>
      <c r="E31" s="22">
        <v>785246</v>
      </c>
      <c r="F31" s="22">
        <v>147713</v>
      </c>
      <c r="G31" s="22">
        <v>11981</v>
      </c>
      <c r="H31" s="23">
        <f>C31-SUM(D31:G31)</f>
        <v>103314</v>
      </c>
      <c r="I31" s="24">
        <v>954507</v>
      </c>
    </row>
    <row r="32" spans="1:9" ht="10.5" customHeight="1">
      <c r="A32" s="25" t="s">
        <v>35</v>
      </c>
      <c r="B32" s="21" t="s">
        <v>101</v>
      </c>
      <c r="C32" s="22">
        <v>620157</v>
      </c>
      <c r="D32" s="26" t="s">
        <v>88</v>
      </c>
      <c r="E32" s="22">
        <v>185178</v>
      </c>
      <c r="F32" s="22">
        <v>116132</v>
      </c>
      <c r="G32" s="22">
        <v>116990</v>
      </c>
      <c r="H32" s="23">
        <f>C32-SUM(D32:G32)</f>
        <v>201857</v>
      </c>
      <c r="I32" s="24">
        <v>136540</v>
      </c>
    </row>
    <row r="33" spans="1:9" ht="6" customHeight="1">
      <c r="A33" s="25"/>
      <c r="B33" s="21"/>
      <c r="C33" s="22"/>
      <c r="D33" s="22"/>
      <c r="E33" s="22"/>
      <c r="F33" s="22"/>
      <c r="G33" s="22"/>
      <c r="H33" s="23"/>
      <c r="I33" s="24"/>
    </row>
    <row r="34" spans="1:9" ht="10.5" customHeight="1">
      <c r="A34" s="25" t="s">
        <v>36</v>
      </c>
      <c r="B34" s="21" t="s">
        <v>102</v>
      </c>
      <c r="C34" s="22">
        <v>285348</v>
      </c>
      <c r="D34" s="26" t="s">
        <v>88</v>
      </c>
      <c r="E34" s="22">
        <v>130205</v>
      </c>
      <c r="F34" s="22">
        <v>14097</v>
      </c>
      <c r="G34" s="22">
        <v>57540</v>
      </c>
      <c r="H34" s="23">
        <f>C34-SUM(D34:G34)</f>
        <v>83506</v>
      </c>
      <c r="I34" s="24">
        <v>85726</v>
      </c>
    </row>
    <row r="35" spans="1:9" ht="10.5" customHeight="1">
      <c r="A35" s="25" t="s">
        <v>37</v>
      </c>
      <c r="B35" s="21" t="s">
        <v>103</v>
      </c>
      <c r="C35" s="22">
        <v>300967</v>
      </c>
      <c r="D35" s="26" t="s">
        <v>88</v>
      </c>
      <c r="E35" s="22">
        <v>115543</v>
      </c>
      <c r="F35" s="22">
        <v>61722</v>
      </c>
      <c r="G35" s="22">
        <v>31367</v>
      </c>
      <c r="H35" s="23">
        <f>C35-SUM(D35:G35)</f>
        <v>92335</v>
      </c>
      <c r="I35" s="24">
        <v>115543</v>
      </c>
    </row>
    <row r="36" spans="1:9" ht="10.5" customHeight="1">
      <c r="A36" s="25" t="s">
        <v>38</v>
      </c>
      <c r="B36" s="21" t="s">
        <v>104</v>
      </c>
      <c r="C36" s="22">
        <v>204224</v>
      </c>
      <c r="D36" s="26" t="s">
        <v>88</v>
      </c>
      <c r="E36" s="22">
        <v>63287</v>
      </c>
      <c r="F36" s="22">
        <v>52231</v>
      </c>
      <c r="G36" s="22">
        <v>24414</v>
      </c>
      <c r="H36" s="23">
        <f>C36-SUM(D36:G36)</f>
        <v>64292</v>
      </c>
      <c r="I36" s="24">
        <v>63287</v>
      </c>
    </row>
    <row r="37" spans="1:9" ht="10.5" customHeight="1">
      <c r="A37" s="25" t="s">
        <v>39</v>
      </c>
      <c r="B37" s="21" t="s">
        <v>105</v>
      </c>
      <c r="C37" s="22">
        <v>233503</v>
      </c>
      <c r="D37" s="26" t="s">
        <v>88</v>
      </c>
      <c r="E37" s="22">
        <v>52897</v>
      </c>
      <c r="F37" s="22">
        <v>13786</v>
      </c>
      <c r="G37" s="22">
        <v>41350</v>
      </c>
      <c r="H37" s="23">
        <f>C37-SUM(D37:G37)</f>
        <v>125470</v>
      </c>
      <c r="I37" s="24">
        <v>52897</v>
      </c>
    </row>
    <row r="38" spans="1:9" ht="10.5" customHeight="1">
      <c r="A38" s="25" t="s">
        <v>40</v>
      </c>
      <c r="B38" s="21" t="s">
        <v>106</v>
      </c>
      <c r="C38" s="22">
        <v>581043</v>
      </c>
      <c r="D38" s="26" t="s">
        <v>88</v>
      </c>
      <c r="E38" s="22">
        <v>151068</v>
      </c>
      <c r="F38" s="22">
        <v>170417</v>
      </c>
      <c r="G38" s="22">
        <v>56978</v>
      </c>
      <c r="H38" s="23">
        <f>C38-SUM(D38:G38)</f>
        <v>202580</v>
      </c>
      <c r="I38" s="24">
        <v>96623</v>
      </c>
    </row>
    <row r="39" spans="1:9" ht="6" customHeight="1">
      <c r="A39" s="25"/>
      <c r="B39" s="21"/>
      <c r="C39" s="22"/>
      <c r="D39" s="22"/>
      <c r="E39" s="22"/>
      <c r="F39" s="22"/>
      <c r="G39" s="22"/>
      <c r="H39" s="23"/>
      <c r="I39" s="24"/>
    </row>
    <row r="40" spans="1:9" ht="10.5" customHeight="1">
      <c r="A40" s="25" t="s">
        <v>41</v>
      </c>
      <c r="B40" s="21" t="s">
        <v>107</v>
      </c>
      <c r="C40" s="22">
        <v>544168</v>
      </c>
      <c r="D40" s="26" t="s">
        <v>88</v>
      </c>
      <c r="E40" s="22">
        <v>146050</v>
      </c>
      <c r="F40" s="22">
        <v>185375</v>
      </c>
      <c r="G40" s="22">
        <v>25752</v>
      </c>
      <c r="H40" s="23">
        <f>C40-SUM(D40:G40)</f>
        <v>186991</v>
      </c>
      <c r="I40" s="24">
        <v>106859</v>
      </c>
    </row>
    <row r="41" spans="1:9" ht="10.5" customHeight="1">
      <c r="A41" s="25" t="s">
        <v>42</v>
      </c>
      <c r="B41" s="21" t="s">
        <v>108</v>
      </c>
      <c r="C41" s="22">
        <v>985745</v>
      </c>
      <c r="D41" s="26" t="s">
        <v>88</v>
      </c>
      <c r="E41" s="22">
        <v>460076</v>
      </c>
      <c r="F41" s="22">
        <v>279754</v>
      </c>
      <c r="G41" s="22">
        <v>35945</v>
      </c>
      <c r="H41" s="23">
        <f>C41-SUM(D41:G41)</f>
        <v>209970</v>
      </c>
      <c r="I41" s="24">
        <v>125732</v>
      </c>
    </row>
    <row r="42" spans="1:9" ht="10.5" customHeight="1">
      <c r="A42" s="25" t="s">
        <v>43</v>
      </c>
      <c r="B42" s="21" t="s">
        <v>109</v>
      </c>
      <c r="C42" s="22">
        <v>1861019</v>
      </c>
      <c r="D42" s="22">
        <v>578983</v>
      </c>
      <c r="E42" s="22">
        <v>465794</v>
      </c>
      <c r="F42" s="22">
        <v>495512</v>
      </c>
      <c r="G42" s="22">
        <v>31875</v>
      </c>
      <c r="H42" s="23">
        <f>C42-SUM(D42:G42)</f>
        <v>288855</v>
      </c>
      <c r="I42" s="24">
        <v>578983</v>
      </c>
    </row>
    <row r="43" spans="1:9" ht="10.5" customHeight="1">
      <c r="A43" s="25" t="s">
        <v>44</v>
      </c>
      <c r="B43" s="21" t="s">
        <v>110</v>
      </c>
      <c r="C43" s="22">
        <v>497333</v>
      </c>
      <c r="D43" s="26" t="s">
        <v>88</v>
      </c>
      <c r="E43" s="22">
        <v>172502</v>
      </c>
      <c r="F43" s="22">
        <v>128135</v>
      </c>
      <c r="G43" s="22">
        <v>40990</v>
      </c>
      <c r="H43" s="23">
        <f>C43-SUM(D43:G43)</f>
        <v>155706</v>
      </c>
      <c r="I43" s="24">
        <v>44085</v>
      </c>
    </row>
    <row r="44" spans="1:9" ht="10.5" customHeight="1">
      <c r="A44" s="25" t="s">
        <v>45</v>
      </c>
      <c r="B44" s="21" t="s">
        <v>111</v>
      </c>
      <c r="C44" s="22">
        <v>341726</v>
      </c>
      <c r="D44" s="26" t="s">
        <v>88</v>
      </c>
      <c r="E44" s="22">
        <v>78190</v>
      </c>
      <c r="F44" s="22">
        <v>120868</v>
      </c>
      <c r="G44" s="22">
        <v>10813</v>
      </c>
      <c r="H44" s="23">
        <f>C44-SUM(D44:G44)</f>
        <v>131855</v>
      </c>
      <c r="I44" s="24">
        <v>78190</v>
      </c>
    </row>
    <row r="45" spans="1:9" ht="6" customHeight="1">
      <c r="A45" s="25"/>
      <c r="B45" s="21"/>
      <c r="C45" s="22"/>
      <c r="D45" s="22"/>
      <c r="E45" s="22"/>
      <c r="F45" s="22"/>
      <c r="G45" s="22"/>
      <c r="H45" s="23"/>
      <c r="I45" s="24"/>
    </row>
    <row r="46" spans="1:9" ht="10.5" customHeight="1">
      <c r="A46" s="25" t="s">
        <v>46</v>
      </c>
      <c r="B46" s="21" t="s">
        <v>112</v>
      </c>
      <c r="C46" s="22">
        <v>702063</v>
      </c>
      <c r="D46" s="22">
        <v>381385</v>
      </c>
      <c r="E46" s="22">
        <v>52711</v>
      </c>
      <c r="F46" s="22">
        <v>165926</v>
      </c>
      <c r="G46" s="22">
        <v>17396</v>
      </c>
      <c r="H46" s="23">
        <f>C46-SUM(D46:G46)</f>
        <v>84645</v>
      </c>
      <c r="I46" s="24">
        <v>381385</v>
      </c>
    </row>
    <row r="47" spans="1:9" ht="10.5" customHeight="1">
      <c r="A47" s="25" t="s">
        <v>47</v>
      </c>
      <c r="B47" s="21" t="s">
        <v>113</v>
      </c>
      <c r="C47" s="22">
        <v>2426048</v>
      </c>
      <c r="D47" s="22">
        <v>694230</v>
      </c>
      <c r="E47" s="22">
        <v>1153466</v>
      </c>
      <c r="F47" s="22">
        <v>515173</v>
      </c>
      <c r="G47" s="26" t="s">
        <v>88</v>
      </c>
      <c r="H47" s="23">
        <f>C47-SUM(D47:G47)</f>
        <v>63179</v>
      </c>
      <c r="I47" s="24">
        <v>694230</v>
      </c>
    </row>
    <row r="48" spans="1:9" ht="10.5" customHeight="1">
      <c r="A48" s="25" t="s">
        <v>48</v>
      </c>
      <c r="B48" s="21" t="s">
        <v>114</v>
      </c>
      <c r="C48" s="22">
        <v>1527344</v>
      </c>
      <c r="D48" s="22">
        <v>415596</v>
      </c>
      <c r="E48" s="22">
        <v>704169</v>
      </c>
      <c r="F48" s="22">
        <v>128393</v>
      </c>
      <c r="G48" s="22">
        <v>78134</v>
      </c>
      <c r="H48" s="23">
        <f>C48-SUM(D48:G48)</f>
        <v>201052</v>
      </c>
      <c r="I48" s="24">
        <v>415596</v>
      </c>
    </row>
    <row r="49" spans="1:9" ht="10.5" customHeight="1">
      <c r="A49" s="25" t="s">
        <v>49</v>
      </c>
      <c r="B49" s="21" t="s">
        <v>115</v>
      </c>
      <c r="C49" s="22">
        <v>392174</v>
      </c>
      <c r="D49" s="26" t="s">
        <v>88</v>
      </c>
      <c r="E49" s="22">
        <v>102156</v>
      </c>
      <c r="F49" s="22">
        <v>164137</v>
      </c>
      <c r="G49" s="22">
        <v>18225</v>
      </c>
      <c r="H49" s="23">
        <f>C49-SUM(D49:G49)</f>
        <v>107656</v>
      </c>
      <c r="I49" s="24">
        <v>102156</v>
      </c>
    </row>
    <row r="50" spans="1:9" ht="10.5" customHeight="1">
      <c r="A50" s="25" t="s">
        <v>50</v>
      </c>
      <c r="B50" s="21" t="s">
        <v>116</v>
      </c>
      <c r="C50" s="22">
        <v>296305</v>
      </c>
      <c r="D50" s="26" t="s">
        <v>88</v>
      </c>
      <c r="E50" s="22">
        <v>109224</v>
      </c>
      <c r="F50" s="22">
        <v>34396</v>
      </c>
      <c r="G50" s="22">
        <v>39029</v>
      </c>
      <c r="H50" s="23">
        <f>C50-SUM(D50:G50)</f>
        <v>113656</v>
      </c>
      <c r="I50" s="24">
        <v>109224</v>
      </c>
    </row>
    <row r="51" spans="1:9" ht="6" customHeight="1">
      <c r="A51" s="25"/>
      <c r="B51" s="21"/>
      <c r="C51" s="22"/>
      <c r="D51" s="22"/>
      <c r="E51" s="22"/>
      <c r="F51" s="22"/>
      <c r="G51" s="22"/>
      <c r="H51" s="23"/>
      <c r="I51" s="24"/>
    </row>
    <row r="52" spans="1:9" ht="10.5" customHeight="1">
      <c r="A52" s="25" t="s">
        <v>51</v>
      </c>
      <c r="B52" s="21" t="s">
        <v>117</v>
      </c>
      <c r="C52" s="22">
        <v>154608</v>
      </c>
      <c r="D52" s="26" t="s">
        <v>88</v>
      </c>
      <c r="E52" s="26">
        <v>37688</v>
      </c>
      <c r="F52" s="22">
        <v>36507</v>
      </c>
      <c r="G52" s="22">
        <v>22675</v>
      </c>
      <c r="H52" s="23">
        <f>C52-SUM(D52:G52)</f>
        <v>57738</v>
      </c>
      <c r="I52" s="24">
        <v>37688</v>
      </c>
    </row>
    <row r="53" spans="1:9" ht="10.5" customHeight="1">
      <c r="A53" s="25" t="s">
        <v>52</v>
      </c>
      <c r="B53" s="21" t="s">
        <v>118</v>
      </c>
      <c r="C53" s="22">
        <v>194887</v>
      </c>
      <c r="D53" s="26" t="s">
        <v>88</v>
      </c>
      <c r="E53" s="26">
        <v>39220</v>
      </c>
      <c r="F53" s="22">
        <v>35229</v>
      </c>
      <c r="G53" s="22">
        <v>43315</v>
      </c>
      <c r="H53" s="23">
        <f>C53-SUM(D53:G53)</f>
        <v>77123</v>
      </c>
      <c r="I53" s="24">
        <v>39220</v>
      </c>
    </row>
    <row r="54" spans="1:9" ht="10.5" customHeight="1">
      <c r="A54" s="25" t="s">
        <v>53</v>
      </c>
      <c r="B54" s="21" t="s">
        <v>119</v>
      </c>
      <c r="C54" s="22">
        <v>517412</v>
      </c>
      <c r="D54" s="26" t="s">
        <v>88</v>
      </c>
      <c r="E54" s="22">
        <v>281202</v>
      </c>
      <c r="F54" s="22">
        <v>73767</v>
      </c>
      <c r="G54" s="22">
        <v>29465</v>
      </c>
      <c r="H54" s="23">
        <f>C54-SUM(D54:G54)</f>
        <v>132978</v>
      </c>
      <c r="I54" s="24">
        <v>165548</v>
      </c>
    </row>
    <row r="55" spans="1:9" ht="10.5" customHeight="1">
      <c r="A55" s="25" t="s">
        <v>54</v>
      </c>
      <c r="B55" s="21" t="s">
        <v>120</v>
      </c>
      <c r="C55" s="22">
        <v>788783</v>
      </c>
      <c r="D55" s="22">
        <v>306683</v>
      </c>
      <c r="E55" s="22">
        <v>160099</v>
      </c>
      <c r="F55" s="22">
        <v>100156</v>
      </c>
      <c r="G55" s="22">
        <v>53372</v>
      </c>
      <c r="H55" s="23">
        <f>C55-SUM(D55:G55)</f>
        <v>168473</v>
      </c>
      <c r="I55" s="24">
        <v>306683</v>
      </c>
    </row>
    <row r="56" spans="1:9" ht="10.5" customHeight="1">
      <c r="A56" s="25" t="s">
        <v>55</v>
      </c>
      <c r="B56" s="21" t="s">
        <v>121</v>
      </c>
      <c r="C56" s="22">
        <v>426628</v>
      </c>
      <c r="D56" s="26" t="s">
        <v>88</v>
      </c>
      <c r="E56" s="22">
        <v>118564</v>
      </c>
      <c r="F56" s="22">
        <v>144821</v>
      </c>
      <c r="G56" s="22">
        <v>69737</v>
      </c>
      <c r="H56" s="23">
        <f>C56-SUM(D56:G56)</f>
        <v>93506</v>
      </c>
      <c r="I56" s="24">
        <v>36112</v>
      </c>
    </row>
    <row r="57" spans="1:9" ht="6" customHeight="1">
      <c r="A57" s="25"/>
      <c r="B57" s="21"/>
      <c r="C57" s="22"/>
      <c r="D57" s="22"/>
      <c r="E57" s="22"/>
      <c r="F57" s="22"/>
      <c r="G57" s="22"/>
      <c r="H57" s="23"/>
      <c r="I57" s="24"/>
    </row>
    <row r="58" spans="1:9" ht="10.5" customHeight="1">
      <c r="A58" s="25" t="s">
        <v>56</v>
      </c>
      <c r="B58" s="21" t="s">
        <v>122</v>
      </c>
      <c r="C58" s="22">
        <v>217641</v>
      </c>
      <c r="D58" s="26" t="s">
        <v>88</v>
      </c>
      <c r="E58" s="22">
        <v>70141</v>
      </c>
      <c r="F58" s="22">
        <v>31640</v>
      </c>
      <c r="G58" s="22">
        <v>11767</v>
      </c>
      <c r="H58" s="23">
        <f>C58-SUM(D58:G58)</f>
        <v>104093</v>
      </c>
      <c r="I58" s="24">
        <v>70141</v>
      </c>
    </row>
    <row r="59" spans="1:9" ht="10.5" customHeight="1">
      <c r="A59" s="25" t="s">
        <v>57</v>
      </c>
      <c r="B59" s="21" t="s">
        <v>58</v>
      </c>
      <c r="C59" s="22">
        <v>277280</v>
      </c>
      <c r="D59" s="26" t="s">
        <v>123</v>
      </c>
      <c r="E59" s="22">
        <v>91748</v>
      </c>
      <c r="F59" s="22">
        <v>53592</v>
      </c>
      <c r="G59" s="22">
        <v>21246</v>
      </c>
      <c r="H59" s="23">
        <f>C59-SUM(D59:G59)</f>
        <v>110694</v>
      </c>
      <c r="I59" s="24">
        <v>91748</v>
      </c>
    </row>
    <row r="60" spans="1:9" s="27" customFormat="1" ht="10.5" customHeight="1">
      <c r="A60" s="25" t="s">
        <v>59</v>
      </c>
      <c r="B60" s="21" t="s">
        <v>124</v>
      </c>
      <c r="C60" s="22">
        <v>416396</v>
      </c>
      <c r="D60" s="26" t="s">
        <v>88</v>
      </c>
      <c r="E60" s="22">
        <v>128586</v>
      </c>
      <c r="F60" s="22">
        <v>104471</v>
      </c>
      <c r="G60" s="22">
        <v>66523</v>
      </c>
      <c r="H60" s="23">
        <f>C60-SUM(D60:G60)</f>
        <v>116816</v>
      </c>
      <c r="I60" s="24">
        <v>128586</v>
      </c>
    </row>
    <row r="61" spans="1:9" s="27" customFormat="1" ht="10.5" customHeight="1">
      <c r="A61" s="25" t="s">
        <v>60</v>
      </c>
      <c r="B61" s="21" t="s">
        <v>125</v>
      </c>
      <c r="C61" s="22">
        <v>223991</v>
      </c>
      <c r="D61" s="26" t="s">
        <v>88</v>
      </c>
      <c r="E61" s="22">
        <v>89508</v>
      </c>
      <c r="F61" s="26" t="s">
        <v>88</v>
      </c>
      <c r="G61" s="22">
        <v>63022</v>
      </c>
      <c r="H61" s="23">
        <f>C61-SUM(D61:G61)</f>
        <v>71461</v>
      </c>
      <c r="I61" s="24">
        <v>89508</v>
      </c>
    </row>
    <row r="62" spans="1:9" s="27" customFormat="1" ht="10.5" customHeight="1">
      <c r="A62" s="25" t="s">
        <v>61</v>
      </c>
      <c r="B62" s="21" t="s">
        <v>126</v>
      </c>
      <c r="C62" s="22">
        <v>1330145</v>
      </c>
      <c r="D62" s="22">
        <v>621796</v>
      </c>
      <c r="E62" s="22">
        <v>61035</v>
      </c>
      <c r="F62" s="22">
        <v>275657</v>
      </c>
      <c r="G62" s="22">
        <v>78558</v>
      </c>
      <c r="H62" s="23">
        <f>C62-SUM(D62:G62)</f>
        <v>293099</v>
      </c>
      <c r="I62" s="24">
        <v>338654</v>
      </c>
    </row>
    <row r="63" spans="1:9" s="27" customFormat="1" ht="6" customHeight="1">
      <c r="A63" s="25"/>
      <c r="B63" s="21"/>
      <c r="C63" s="22"/>
      <c r="D63" s="22"/>
      <c r="E63" s="22"/>
      <c r="F63" s="22"/>
      <c r="G63" s="22"/>
      <c r="H63" s="23"/>
      <c r="I63" s="24"/>
    </row>
    <row r="64" spans="1:9" s="27" customFormat="1" ht="10.5" customHeight="1">
      <c r="A64" s="25" t="s">
        <v>62</v>
      </c>
      <c r="B64" s="21" t="s">
        <v>127</v>
      </c>
      <c r="C64" s="22">
        <v>219414</v>
      </c>
      <c r="D64" s="26" t="s">
        <v>88</v>
      </c>
      <c r="E64" s="22">
        <v>43307</v>
      </c>
      <c r="F64" s="22">
        <v>51111</v>
      </c>
      <c r="G64" s="22">
        <v>22892</v>
      </c>
      <c r="H64" s="23">
        <f>C64-SUM(D64:G64)</f>
        <v>102104</v>
      </c>
      <c r="I64" s="24">
        <v>43307</v>
      </c>
    </row>
    <row r="65" spans="1:9" s="27" customFormat="1" ht="10.5" customHeight="1">
      <c r="A65" s="25" t="s">
        <v>63</v>
      </c>
      <c r="B65" s="21" t="s">
        <v>128</v>
      </c>
      <c r="C65" s="22">
        <v>405616</v>
      </c>
      <c r="D65" s="26" t="s">
        <v>88</v>
      </c>
      <c r="E65" s="22">
        <v>181699</v>
      </c>
      <c r="F65" s="22">
        <v>47460</v>
      </c>
      <c r="G65" s="22">
        <v>29933</v>
      </c>
      <c r="H65" s="23">
        <f>C65-SUM(D65:G65)</f>
        <v>146524</v>
      </c>
      <c r="I65" s="24">
        <v>116457</v>
      </c>
    </row>
    <row r="66" spans="1:9" s="27" customFormat="1" ht="10.5" customHeight="1">
      <c r="A66" s="25" t="s">
        <v>64</v>
      </c>
      <c r="B66" s="21" t="s">
        <v>129</v>
      </c>
      <c r="C66" s="22">
        <v>483480</v>
      </c>
      <c r="D66" s="26" t="s">
        <v>88</v>
      </c>
      <c r="E66" s="22">
        <v>173567</v>
      </c>
      <c r="F66" s="22">
        <v>43507</v>
      </c>
      <c r="G66" s="22">
        <v>71797</v>
      </c>
      <c r="H66" s="23">
        <f>C66-SUM(D66:G66)</f>
        <v>194609</v>
      </c>
      <c r="I66" s="24">
        <v>173567</v>
      </c>
    </row>
    <row r="67" spans="1:9" s="27" customFormat="1" ht="10.5" customHeight="1">
      <c r="A67" s="25" t="s">
        <v>65</v>
      </c>
      <c r="B67" s="21" t="s">
        <v>130</v>
      </c>
      <c r="C67" s="22">
        <v>332338</v>
      </c>
      <c r="D67" s="26" t="s">
        <v>88</v>
      </c>
      <c r="E67" s="22">
        <v>118622</v>
      </c>
      <c r="F67" s="22">
        <v>83191</v>
      </c>
      <c r="G67" s="22">
        <v>46571</v>
      </c>
      <c r="H67" s="23">
        <f>C67-SUM(D67:G67)</f>
        <v>83954</v>
      </c>
      <c r="I67" s="24">
        <v>118622</v>
      </c>
    </row>
    <row r="68" spans="1:9" s="27" customFormat="1" ht="10.5" customHeight="1">
      <c r="A68" s="25" t="s">
        <v>66</v>
      </c>
      <c r="B68" s="21" t="s">
        <v>67</v>
      </c>
      <c r="C68" s="22">
        <v>324870</v>
      </c>
      <c r="D68" s="26" t="s">
        <v>123</v>
      </c>
      <c r="E68" s="22">
        <v>84122</v>
      </c>
      <c r="F68" s="22">
        <v>89300</v>
      </c>
      <c r="G68" s="22">
        <v>48026</v>
      </c>
      <c r="H68" s="23">
        <f>C68-SUM(D68:G68)</f>
        <v>103422</v>
      </c>
      <c r="I68" s="24">
        <v>84122</v>
      </c>
    </row>
    <row r="69" spans="1:9" s="27" customFormat="1" ht="6" customHeight="1">
      <c r="A69" s="25"/>
      <c r="B69" s="21"/>
      <c r="C69" s="22"/>
      <c r="D69" s="22"/>
      <c r="E69" s="22"/>
      <c r="F69" s="22"/>
      <c r="G69" s="22"/>
      <c r="H69" s="23"/>
      <c r="I69" s="24"/>
    </row>
    <row r="70" spans="1:9" s="27" customFormat="1" ht="10.5" customHeight="1">
      <c r="A70" s="25" t="s">
        <v>68</v>
      </c>
      <c r="B70" s="21" t="s">
        <v>69</v>
      </c>
      <c r="C70" s="22">
        <v>499230</v>
      </c>
      <c r="D70" s="26" t="s">
        <v>123</v>
      </c>
      <c r="E70" s="22">
        <v>149764</v>
      </c>
      <c r="F70" s="22">
        <v>56675</v>
      </c>
      <c r="G70" s="22">
        <v>78798</v>
      </c>
      <c r="H70" s="23">
        <f>C70-SUM(D70:G70)</f>
        <v>213993</v>
      </c>
      <c r="I70" s="24">
        <v>149764</v>
      </c>
    </row>
    <row r="71" spans="1:9" s="27" customFormat="1" ht="10.5" customHeight="1">
      <c r="A71" s="25" t="s">
        <v>70</v>
      </c>
      <c r="B71" s="21" t="s">
        <v>71</v>
      </c>
      <c r="C71" s="22">
        <v>333336</v>
      </c>
      <c r="D71" s="26" t="s">
        <v>123</v>
      </c>
      <c r="E71" s="22">
        <v>77380</v>
      </c>
      <c r="F71" s="22">
        <v>134486</v>
      </c>
      <c r="G71" s="22">
        <v>25862</v>
      </c>
      <c r="H71" s="23">
        <f>C71-SUM(D71:G71)</f>
        <v>95608</v>
      </c>
      <c r="I71" s="24">
        <v>77380</v>
      </c>
    </row>
    <row r="72" spans="1:9" s="27" customFormat="1" ht="6" customHeight="1">
      <c r="A72" s="28"/>
      <c r="B72" s="29"/>
      <c r="C72" s="30"/>
      <c r="D72" s="30"/>
      <c r="E72" s="30"/>
      <c r="F72" s="30"/>
      <c r="G72" s="30"/>
      <c r="H72" s="31"/>
      <c r="I72" s="29"/>
    </row>
    <row r="73" s="27" customFormat="1" ht="6" customHeight="1">
      <c r="A73" s="20" t="s">
        <v>72</v>
      </c>
    </row>
    <row r="74" spans="1:9" s="27" customFormat="1" ht="10.5" customHeight="1">
      <c r="A74" s="21" t="s">
        <v>73</v>
      </c>
      <c r="B74" s="21"/>
      <c r="C74" s="21"/>
      <c r="D74" s="21"/>
      <c r="E74" s="21" t="s">
        <v>131</v>
      </c>
      <c r="F74" s="21"/>
      <c r="G74" s="21"/>
      <c r="H74" s="21"/>
      <c r="I74" s="21"/>
    </row>
    <row r="75" spans="1:9" s="27" customFormat="1" ht="10.5" customHeight="1">
      <c r="A75" s="21" t="s">
        <v>74</v>
      </c>
      <c r="B75" s="21"/>
      <c r="C75" s="21"/>
      <c r="D75" s="21"/>
      <c r="E75" s="21" t="s">
        <v>132</v>
      </c>
      <c r="F75" s="21"/>
      <c r="G75" s="21"/>
      <c r="H75" s="21"/>
      <c r="I75" s="21"/>
    </row>
    <row r="76" spans="1:9" s="27" customFormat="1" ht="10.5" customHeight="1">
      <c r="A76" s="21" t="s">
        <v>75</v>
      </c>
      <c r="B76" s="21"/>
      <c r="C76" s="21"/>
      <c r="D76" s="21"/>
      <c r="E76" s="21" t="s">
        <v>133</v>
      </c>
      <c r="F76" s="21"/>
      <c r="G76" s="21"/>
      <c r="H76" s="21"/>
      <c r="I76" s="21"/>
    </row>
    <row r="77" spans="1:9" s="27" customFormat="1" ht="10.5" customHeight="1">
      <c r="A77" s="21" t="s">
        <v>76</v>
      </c>
      <c r="B77" s="21"/>
      <c r="C77" s="21"/>
      <c r="D77" s="21"/>
      <c r="E77" s="21" t="s">
        <v>134</v>
      </c>
      <c r="F77" s="21"/>
      <c r="G77" s="21"/>
      <c r="H77" s="21"/>
      <c r="I77" s="21"/>
    </row>
    <row r="78" spans="1:9" s="27" customFormat="1" ht="10.5" customHeight="1">
      <c r="A78" s="21" t="s">
        <v>77</v>
      </c>
      <c r="B78" s="21"/>
      <c r="C78" s="21"/>
      <c r="D78" s="21"/>
      <c r="E78" s="21" t="s">
        <v>135</v>
      </c>
      <c r="F78" s="21"/>
      <c r="G78" s="21"/>
      <c r="H78" s="21"/>
      <c r="I78" s="21"/>
    </row>
    <row r="79" spans="1:9" s="27" customFormat="1" ht="10.5" customHeight="1">
      <c r="A79" s="21" t="s">
        <v>78</v>
      </c>
      <c r="B79" s="21"/>
      <c r="C79" s="21"/>
      <c r="D79" s="21"/>
      <c r="E79" s="21" t="s">
        <v>79</v>
      </c>
      <c r="F79" s="21"/>
      <c r="G79" s="21"/>
      <c r="H79" s="21"/>
      <c r="I79" s="21"/>
    </row>
    <row r="80" spans="1:9" s="27" customFormat="1" ht="10.5" customHeight="1">
      <c r="A80" s="21"/>
      <c r="E80" s="21" t="s">
        <v>136</v>
      </c>
      <c r="F80" s="21"/>
      <c r="G80" s="21"/>
      <c r="H80" s="21"/>
      <c r="I80" s="21"/>
    </row>
    <row r="81" spans="1:9" s="27" customFormat="1" ht="10.5" customHeight="1">
      <c r="A81" s="21"/>
      <c r="B81" s="21"/>
      <c r="C81" s="21"/>
      <c r="D81" s="21"/>
      <c r="E81" s="21" t="s">
        <v>137</v>
      </c>
      <c r="F81" s="21"/>
      <c r="G81" s="21"/>
      <c r="H81" s="21"/>
      <c r="I81" s="21"/>
    </row>
    <row r="82" spans="5:9" s="27" customFormat="1" ht="10.5" customHeight="1">
      <c r="E82" s="21" t="s">
        <v>138</v>
      </c>
      <c r="F82" s="21"/>
      <c r="G82" s="21"/>
      <c r="H82" s="21"/>
      <c r="I82" s="21"/>
    </row>
    <row r="83" spans="5:9" s="27" customFormat="1" ht="9.75" customHeight="1">
      <c r="E83" s="32"/>
      <c r="F83" s="21"/>
      <c r="G83" s="21"/>
      <c r="H83" s="21"/>
      <c r="I83" s="21"/>
    </row>
    <row r="84" spans="6:9" s="27" customFormat="1" ht="9.75" customHeight="1">
      <c r="F84" s="21"/>
      <c r="G84" s="21"/>
      <c r="H84" s="21"/>
      <c r="I84" s="21"/>
    </row>
    <row r="85" s="27" customFormat="1" ht="11.25"/>
    <row r="86" s="27" customFormat="1" ht="11.25"/>
    <row r="87" s="27" customFormat="1" ht="11.25"/>
    <row r="88" s="27" customFormat="1" ht="11.25"/>
    <row r="89" s="27" customFormat="1" ht="11.25"/>
    <row r="90" s="27" customFormat="1" ht="11.25"/>
    <row r="91" s="27" customFormat="1" ht="11.25"/>
    <row r="92" s="27" customFormat="1" ht="11.25"/>
    <row r="93" s="27" customFormat="1" ht="11.25"/>
    <row r="94" s="27" customFormat="1" ht="11.25"/>
    <row r="95" s="27" customFormat="1" ht="11.25"/>
    <row r="96" s="27" customFormat="1" ht="11.25"/>
    <row r="97" s="27" customFormat="1" ht="11.25"/>
    <row r="98" s="27" customFormat="1" ht="11.25"/>
    <row r="99" s="27" customFormat="1" ht="11.25"/>
    <row r="100" s="27" customFormat="1" ht="11.25"/>
    <row r="101" s="27" customFormat="1" ht="11.25"/>
    <row r="102" s="27" customFormat="1" ht="11.25"/>
    <row r="103" s="27" customFormat="1" ht="11.25"/>
    <row r="104" s="27" customFormat="1" ht="11.25"/>
    <row r="105" s="27" customFormat="1" ht="11.25"/>
    <row r="106" s="27" customFormat="1" ht="11.25"/>
    <row r="107" s="27" customFormat="1" ht="11.25"/>
    <row r="108" s="27" customFormat="1" ht="11.25"/>
    <row r="109" s="27" customFormat="1" ht="11.25"/>
    <row r="110" s="27" customFormat="1" ht="11.25"/>
    <row r="111" s="27" customFormat="1" ht="11.25"/>
    <row r="112" s="27" customFormat="1" ht="11.25"/>
    <row r="113" s="27" customFormat="1" ht="11.25"/>
    <row r="114" s="27" customFormat="1" ht="11.25"/>
    <row r="115" s="27" customFormat="1" ht="11.25"/>
    <row r="116" s="27" customFormat="1" ht="11.25"/>
    <row r="117" s="27" customFormat="1" ht="11.25"/>
    <row r="118" s="27" customFormat="1" ht="11.25"/>
    <row r="119" s="27" customFormat="1" ht="11.25"/>
    <row r="120" s="27" customFormat="1" ht="11.25"/>
    <row r="121" s="27" customFormat="1" ht="11.25"/>
    <row r="122" s="27" customFormat="1" ht="11.25"/>
    <row r="123" s="27" customFormat="1" ht="11.25"/>
    <row r="124" s="27" customFormat="1" ht="11.25"/>
    <row r="125" s="27" customFormat="1" ht="11.25"/>
    <row r="126" s="27" customFormat="1" ht="11.25"/>
    <row r="127" s="27" customFormat="1" ht="11.25"/>
    <row r="128" s="27" customFormat="1" ht="11.25"/>
    <row r="129" s="27" customFormat="1" ht="11.25"/>
    <row r="130" s="27" customFormat="1" ht="11.25"/>
    <row r="131" s="27" customFormat="1" ht="11.25"/>
    <row r="132" s="27" customFormat="1" ht="11.25"/>
    <row r="133" s="27" customFormat="1" ht="11.25"/>
    <row r="134" s="27" customFormat="1" ht="11.25"/>
    <row r="135" s="27" customFormat="1" ht="11.25"/>
    <row r="136" s="27" customFormat="1" ht="11.25"/>
  </sheetData>
  <mergeCells count="25">
    <mergeCell ref="I7:I8"/>
    <mergeCell ref="I9:I10"/>
    <mergeCell ref="I11:I12"/>
    <mergeCell ref="F10:F12"/>
    <mergeCell ref="G10:G12"/>
    <mergeCell ref="H10:H12"/>
    <mergeCell ref="A1:I1"/>
    <mergeCell ref="F7:F9"/>
    <mergeCell ref="G7:G9"/>
    <mergeCell ref="H7:H9"/>
    <mergeCell ref="D7:D9"/>
    <mergeCell ref="E7:E9"/>
    <mergeCell ref="F5:F6"/>
    <mergeCell ref="G5:G6"/>
    <mergeCell ref="H5:H6"/>
    <mergeCell ref="D5:D6"/>
    <mergeCell ref="E5:E6"/>
    <mergeCell ref="C7:C9"/>
    <mergeCell ref="A12:B12"/>
    <mergeCell ref="A7:B9"/>
    <mergeCell ref="A5:B6"/>
    <mergeCell ref="C5:C6"/>
    <mergeCell ref="C10:C12"/>
    <mergeCell ref="D10:D12"/>
    <mergeCell ref="E10:E12"/>
  </mergeCells>
  <printOptions/>
  <pageMargins left="0.5905511811023623" right="0.4724409448818898" top="0.984251968503937" bottom="0.5511811023622047" header="0.5118110236220472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2008-08-13T01:39:27Z</cp:lastPrinted>
  <dcterms:created xsi:type="dcterms:W3CDTF">2008-08-13T01:33:19Z</dcterms:created>
  <dcterms:modified xsi:type="dcterms:W3CDTF">2008-08-15T06:21:41Z</dcterms:modified>
  <cp:category/>
  <cp:version/>
  <cp:contentType/>
  <cp:contentStatus/>
</cp:coreProperties>
</file>