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270" windowWidth="14700" windowHeight="8355" firstSheet="2" activeTab="2"/>
  </bookViews>
  <sheets>
    <sheet name="付録２(2002)" sheetId="1" state="hidden" r:id="rId1"/>
    <sheet name="付録２(2003)" sheetId="2" state="hidden" r:id="rId2"/>
    <sheet name="付録１(2006)" sheetId="3" r:id="rId3"/>
  </sheets>
  <definedNames>
    <definedName name="_xlnm.Print_Area" localSheetId="2">'付録１(2006)'!$A$1:$P$337</definedName>
    <definedName name="_xlnm.Print_Area" localSheetId="0">'付録２(2002)'!$A$1:$P$335</definedName>
    <definedName name="_xlnm.Print_Area" localSheetId="1">'付録２(2003)'!$A$1:$P$336</definedName>
  </definedNames>
  <calcPr fullCalcOnLoad="1"/>
</workbook>
</file>

<file path=xl/comments2.xml><?xml version="1.0" encoding="utf-8"?>
<comments xmlns="http://schemas.openxmlformats.org/spreadsheetml/2006/main">
  <authors>
    <author>     </author>
  </authors>
  <commentList>
    <comment ref="O6" authorId="0">
      <text>
        <r>
          <rPr>
            <sz val="11"/>
            <rFont val="ＭＳ Ｐ明朝"/>
            <family val="1"/>
          </rPr>
          <t>農林漁家世帯を</t>
        </r>
        <r>
          <rPr>
            <b/>
            <sz val="11"/>
            <color indexed="10"/>
            <rFont val="ＭＳ Ｐ明朝"/>
            <family val="1"/>
          </rPr>
          <t>含む</t>
        </r>
        <r>
          <rPr>
            <sz val="11"/>
            <rFont val="ＭＳ Ｐ明朝"/>
            <family val="1"/>
          </rPr>
          <t>二人以上世帯の結果の１－１表より</t>
        </r>
      </text>
    </comment>
  </commentList>
</comments>
</file>

<file path=xl/sharedStrings.xml><?xml version="1.0" encoding="utf-8"?>
<sst xmlns="http://schemas.openxmlformats.org/spreadsheetml/2006/main" count="3494" uniqueCount="1435">
  <si>
    <t>121</t>
  </si>
  <si>
    <t>広島県</t>
  </si>
  <si>
    <t>Hiroshima-ken</t>
  </si>
  <si>
    <t>広島市</t>
  </si>
  <si>
    <t>Hiroshima-shi</t>
  </si>
  <si>
    <t>122</t>
  </si>
  <si>
    <t>福山市</t>
  </si>
  <si>
    <t>Fukuyama-shi</t>
  </si>
  <si>
    <t>123</t>
  </si>
  <si>
    <t>国</t>
  </si>
  <si>
    <t>三原市</t>
  </si>
  <si>
    <t>Mihara-shi</t>
  </si>
  <si>
    <t>124</t>
  </si>
  <si>
    <t>音戸町</t>
  </si>
  <si>
    <t>Ondo-cho</t>
  </si>
  <si>
    <t>125</t>
  </si>
  <si>
    <t>山口県</t>
  </si>
  <si>
    <t>Yamaguchi-ken</t>
  </si>
  <si>
    <t>山口市</t>
  </si>
  <si>
    <t>Yamaguchi-shi</t>
  </si>
  <si>
    <t>126</t>
  </si>
  <si>
    <t>宇部市</t>
  </si>
  <si>
    <t>Ube-shi</t>
  </si>
  <si>
    <t>127</t>
  </si>
  <si>
    <t>小野田市</t>
  </si>
  <si>
    <t>Onoda-shi</t>
  </si>
  <si>
    <t>128</t>
  </si>
  <si>
    <t>付録２  調    査    市    町    村    一    覧    表   （平成14年） －（続き）</t>
  </si>
  <si>
    <t>Appendix ２  List of Cities, Towns and Villages Surveyed (2002) － (Continued)</t>
  </si>
  <si>
    <t>徳島県</t>
  </si>
  <si>
    <t>Tokushima-ken</t>
  </si>
  <si>
    <t>徳島市</t>
  </si>
  <si>
    <t>Tokushima-shi</t>
  </si>
  <si>
    <t>129</t>
  </si>
  <si>
    <t>鴨島町</t>
  </si>
  <si>
    <t>kamojima-cho</t>
  </si>
  <si>
    <t>130</t>
  </si>
  <si>
    <t>Shikoku district</t>
  </si>
  <si>
    <t>香川県</t>
  </si>
  <si>
    <t>Kagawa-ken</t>
  </si>
  <si>
    <t>四</t>
  </si>
  <si>
    <t>高松市</t>
  </si>
  <si>
    <t>Takamatsu-shi</t>
  </si>
  <si>
    <t>131</t>
  </si>
  <si>
    <t>善通寺市</t>
  </si>
  <si>
    <t>Zentsuji-shi</t>
  </si>
  <si>
    <t>132</t>
  </si>
  <si>
    <t>愛媛県</t>
  </si>
  <si>
    <t>Ehime-ken</t>
  </si>
  <si>
    <t>松山市</t>
  </si>
  <si>
    <t>Matsuyama-shi</t>
  </si>
  <si>
    <t>133</t>
  </si>
  <si>
    <t>今治市</t>
  </si>
  <si>
    <t>Imabari-shi</t>
  </si>
  <si>
    <t>134</t>
  </si>
  <si>
    <t>砥  部  町</t>
  </si>
  <si>
    <t>Tobe-cho</t>
  </si>
  <si>
    <t>135</t>
  </si>
  <si>
    <t>高知県</t>
  </si>
  <si>
    <t>Kochi-ken</t>
  </si>
  <si>
    <t>高知市</t>
  </si>
  <si>
    <t>Kochi-shi</t>
  </si>
  <si>
    <t>136</t>
  </si>
  <si>
    <t>大正町</t>
  </si>
  <si>
    <t>Taisho-cho</t>
  </si>
  <si>
    <t>Minakami-machi　</t>
  </si>
  <si>
    <t xml:space="preserve">Kumagaya-shi </t>
  </si>
  <si>
    <t>137</t>
  </si>
  <si>
    <t>福岡県</t>
  </si>
  <si>
    <t>Fukuoka-ken</t>
  </si>
  <si>
    <t>北九州市</t>
  </si>
  <si>
    <t>Kitakyushu-shi</t>
  </si>
  <si>
    <t>138</t>
  </si>
  <si>
    <t>※</t>
  </si>
  <si>
    <t>福岡市</t>
  </si>
  <si>
    <t>Fukuoka-shi</t>
  </si>
  <si>
    <t>139</t>
  </si>
  <si>
    <t>大野城市</t>
  </si>
  <si>
    <t>Onojo-shi</t>
  </si>
  <si>
    <t>140</t>
  </si>
  <si>
    <t>※</t>
  </si>
  <si>
    <t>柳川市</t>
  </si>
  <si>
    <t>Yanagawa-shi</t>
  </si>
  <si>
    <t>141</t>
  </si>
  <si>
    <t>宇美町</t>
  </si>
  <si>
    <t>大崎市</t>
  </si>
  <si>
    <t>Umi-machi</t>
  </si>
  <si>
    <t>142</t>
  </si>
  <si>
    <t>小竹町</t>
  </si>
  <si>
    <t>Kotake-machi</t>
  </si>
  <si>
    <t>143</t>
  </si>
  <si>
    <t>佐賀県</t>
  </si>
  <si>
    <t>Saga-ken</t>
  </si>
  <si>
    <t>佐賀市</t>
  </si>
  <si>
    <t>Appendix 1  Number of surveyed households, Adjustment coefficient by City, town and village</t>
  </si>
  <si>
    <t>付録１  調査市町村別調査世帯数，調整係数（二人以上の世帯）</t>
  </si>
  <si>
    <r>
      <t>付録１  調査市町村別調査世帯数，調整係数（二人以上の世帯）　　</t>
    </r>
    <r>
      <rPr>
        <sz val="11"/>
        <rFont val="ＭＳ 明朝"/>
        <family val="1"/>
      </rPr>
      <t>（続き）</t>
    </r>
  </si>
  <si>
    <t>town and village（Two-or-more-person households）－ (Continued)</t>
  </si>
  <si>
    <t>　　　　　　Appendix 1  Number of surveyed households，Adjustment coefficient by City，</t>
  </si>
  <si>
    <t>　　　　　　　　　　　　（Two-or-more-person households）－ (Continued)</t>
  </si>
  <si>
    <t>　　　　　　　　　　　　（Two-or-more-person households）</t>
  </si>
  <si>
    <r>
      <t>調整係数（二人以上の世帯）　</t>
    </r>
    <r>
      <rPr>
        <sz val="11"/>
        <rFont val="ＭＳ 明朝"/>
        <family val="1"/>
      </rPr>
      <t>（続き）</t>
    </r>
  </si>
  <si>
    <t>Saga-shi</t>
  </si>
  <si>
    <t>144</t>
  </si>
  <si>
    <t>有田町</t>
  </si>
  <si>
    <t>Arita-machi</t>
  </si>
  <si>
    <t>145</t>
  </si>
  <si>
    <t>Kyushu district</t>
  </si>
  <si>
    <t>長崎県</t>
  </si>
  <si>
    <t>Nagasaki-ken</t>
  </si>
  <si>
    <t>長崎市</t>
  </si>
  <si>
    <t>Nagasaki-shi</t>
  </si>
  <si>
    <t>146</t>
  </si>
  <si>
    <t>九</t>
  </si>
  <si>
    <t>佐世保市</t>
  </si>
  <si>
    <t>Sasebo-shi</t>
  </si>
  <si>
    <t>147</t>
  </si>
  <si>
    <t>川棚町</t>
  </si>
  <si>
    <t>Kawatana-cho</t>
  </si>
  <si>
    <t>148</t>
  </si>
  <si>
    <t>Tsukubamirai-shi ◆</t>
  </si>
  <si>
    <t>熊本県</t>
  </si>
  <si>
    <t>Kumamoto-ken</t>
  </si>
  <si>
    <t>熊本市</t>
  </si>
  <si>
    <t>Kumamoto-shi</t>
  </si>
  <si>
    <t>149</t>
  </si>
  <si>
    <t>人吉市</t>
  </si>
  <si>
    <t>Hitoyoshi-shi</t>
  </si>
  <si>
    <t>Akita-ken</t>
  </si>
  <si>
    <t>Osaki-shi ◆</t>
  </si>
  <si>
    <t>伊達市</t>
  </si>
  <si>
    <t>Date-shi ◆</t>
  </si>
  <si>
    <t>つくばみらい市</t>
  </si>
  <si>
    <t>Imizu-shi</t>
  </si>
  <si>
    <t>Noto-cho</t>
  </si>
  <si>
    <t>上田市</t>
  </si>
  <si>
    <t>Ueda-shi ◆</t>
  </si>
  <si>
    <t>本巣市</t>
  </si>
  <si>
    <t>Motosu-shi</t>
  </si>
  <si>
    <t>Maklnohara-shi</t>
  </si>
  <si>
    <t>Kiyosu-shi</t>
  </si>
  <si>
    <t>Ise-shi</t>
  </si>
  <si>
    <t>Maibara-shi</t>
  </si>
  <si>
    <t>Tatsuno-shi</t>
  </si>
  <si>
    <t>Kamikawa-cho</t>
  </si>
  <si>
    <t>宇陀市</t>
  </si>
  <si>
    <t>Uda-shi ◆</t>
  </si>
  <si>
    <t>Kinokawa-shi</t>
  </si>
  <si>
    <t>北栄町</t>
  </si>
  <si>
    <t>Hokuei-cho</t>
  </si>
  <si>
    <t>赤磐市</t>
  </si>
  <si>
    <t>Akaiwa-shi</t>
  </si>
  <si>
    <t>Kure-shi</t>
  </si>
  <si>
    <t>Sanyoonoda-shi</t>
  </si>
  <si>
    <t>檮原町</t>
  </si>
  <si>
    <t>Yusuhara-cho</t>
  </si>
  <si>
    <t>Isahaya-shi</t>
  </si>
  <si>
    <t>Yatsushiro-shi</t>
  </si>
  <si>
    <t>国東市</t>
  </si>
  <si>
    <t>Kunisaki-shi ◆</t>
  </si>
  <si>
    <t>Hioki-shi</t>
  </si>
  <si>
    <t xml:space="preserve">Miyakozima-shi </t>
  </si>
  <si>
    <t>150</t>
  </si>
  <si>
    <t>鏡町</t>
  </si>
  <si>
    <t>Kagami-machi</t>
  </si>
  <si>
    <t>151</t>
  </si>
  <si>
    <t>大分県</t>
  </si>
  <si>
    <t>Oita-ken</t>
  </si>
  <si>
    <t>州</t>
  </si>
  <si>
    <t>大分市</t>
  </si>
  <si>
    <t>Oita-shi</t>
  </si>
  <si>
    <t>152</t>
  </si>
  <si>
    <t>日田市</t>
  </si>
  <si>
    <t>Hita-shi</t>
  </si>
  <si>
    <t>153</t>
  </si>
  <si>
    <t>日  出  町</t>
  </si>
  <si>
    <t>Hiji-machi</t>
  </si>
  <si>
    <t>154</t>
  </si>
  <si>
    <t>宮崎県</t>
  </si>
  <si>
    <t>Miyazaki-ken</t>
  </si>
  <si>
    <t>宮崎市</t>
  </si>
  <si>
    <t>Miyazaki-shi</t>
  </si>
  <si>
    <t>155</t>
  </si>
  <si>
    <t>都城市</t>
  </si>
  <si>
    <t>Miyakonojo-shi</t>
  </si>
  <si>
    <t>156</t>
  </si>
  <si>
    <t>高岡町</t>
  </si>
  <si>
    <t>Takaoka-cho</t>
  </si>
  <si>
    <t>157</t>
  </si>
  <si>
    <t>鹿児島県</t>
  </si>
  <si>
    <t>Kagoshima-ken</t>
  </si>
  <si>
    <t>鹿児島市</t>
  </si>
  <si>
    <t>Kagoshima-shi</t>
  </si>
  <si>
    <t>158</t>
  </si>
  <si>
    <t>出水市</t>
  </si>
  <si>
    <t>Izumi-shi</t>
  </si>
  <si>
    <t>159</t>
  </si>
  <si>
    <t>頴娃町</t>
  </si>
  <si>
    <t>Ei-cho</t>
  </si>
  <si>
    <t>160</t>
  </si>
  <si>
    <t>沖縄県</t>
  </si>
  <si>
    <t>Okinawa-ken</t>
  </si>
  <si>
    <t>Okinawa district</t>
  </si>
  <si>
    <t>那覇市</t>
  </si>
  <si>
    <t>Naha-shi</t>
  </si>
  <si>
    <t>161</t>
  </si>
  <si>
    <t>宜野湾市</t>
  </si>
  <si>
    <t>Ginowan-shi</t>
  </si>
  <si>
    <t>162</t>
  </si>
  <si>
    <t>沖</t>
  </si>
  <si>
    <t>沖縄市</t>
  </si>
  <si>
    <t>Okinawa-shi</t>
  </si>
  <si>
    <t>163</t>
  </si>
  <si>
    <t>平良市</t>
  </si>
  <si>
    <t>Hirara-shi</t>
  </si>
  <si>
    <t>164</t>
  </si>
  <si>
    <t>石垣市</t>
  </si>
  <si>
    <t>Ishigaki-shi</t>
  </si>
  <si>
    <t>165</t>
  </si>
  <si>
    <t>名護市</t>
  </si>
  <si>
    <t>Nago-shi</t>
  </si>
  <si>
    <t>166</t>
  </si>
  <si>
    <t>縄</t>
  </si>
  <si>
    <t>金武町</t>
  </si>
  <si>
    <t>Kin-cho</t>
  </si>
  <si>
    <t>167</t>
  </si>
  <si>
    <t>南風原町</t>
  </si>
  <si>
    <t>Haebaru-cho</t>
  </si>
  <si>
    <t>168</t>
  </si>
  <si>
    <t>Cities, towns and villages</t>
  </si>
  <si>
    <r>
      <t xml:space="preserve">       2. Survey cities,towns and villages marked 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 xml:space="preserve"> in “District”column are included in Kanto Major</t>
    </r>
  </si>
  <si>
    <r>
      <t xml:space="preserve">          metropolitan area, marked † are included in Chukyo Major metropolitan area,marked 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 xml:space="preserve"> are included</t>
    </r>
  </si>
  <si>
    <t xml:space="preserve">          in Keihanshin Major metropolitan area and marked ※ are included in Kitakyushu &amp; Fukuoka Major</t>
  </si>
  <si>
    <t xml:space="preserve">          metropolitan area.</t>
  </si>
  <si>
    <t>City groups</t>
  </si>
  <si>
    <t>Districts</t>
  </si>
  <si>
    <t>Adjust-</t>
  </si>
  <si>
    <t>Serial</t>
  </si>
  <si>
    <t>Number</t>
  </si>
  <si>
    <t>No.of</t>
  </si>
  <si>
    <t>ment</t>
  </si>
  <si>
    <t>of surveyed</t>
  </si>
  <si>
    <t>tabulated</t>
  </si>
  <si>
    <t>Adjustment</t>
  </si>
  <si>
    <t>number</t>
  </si>
  <si>
    <t>coeffi-</t>
  </si>
  <si>
    <t>households</t>
  </si>
  <si>
    <t>coefficient</t>
  </si>
  <si>
    <t>cient</t>
  </si>
  <si>
    <t>All Japan</t>
  </si>
  <si>
    <t>Hokkaido</t>
  </si>
  <si>
    <t>Hokkaido district</t>
  </si>
  <si>
    <t>Sapporo-shi</t>
  </si>
  <si>
    <t>001</t>
  </si>
  <si>
    <t xml:space="preserve"> Major cities</t>
  </si>
  <si>
    <t>Hakodate-shi</t>
  </si>
  <si>
    <t>002</t>
  </si>
  <si>
    <t>Kitami-shi</t>
  </si>
  <si>
    <t>004</t>
  </si>
  <si>
    <t>深浦町</t>
  </si>
  <si>
    <t>Fukaura-machi</t>
  </si>
  <si>
    <t>伊奈町</t>
  </si>
  <si>
    <t>Ina-machi</t>
  </si>
  <si>
    <t>Shisui-machi</t>
  </si>
  <si>
    <t>府中市</t>
  </si>
  <si>
    <t>Fuchu-shi</t>
  </si>
  <si>
    <t>調 整 係 数
adjustment
coefficient</t>
  </si>
  <si>
    <t>立川市</t>
  </si>
  <si>
    <t>Tachikawa-shi</t>
  </si>
  <si>
    <t>東村山市</t>
  </si>
  <si>
    <t>Higashimurayama-shi</t>
  </si>
  <si>
    <t>大 都 市</t>
  </si>
  <si>
    <t xml:space="preserve"> Major cities</t>
  </si>
  <si>
    <t>愛川町</t>
  </si>
  <si>
    <t>Aikawa-machi</t>
  </si>
  <si>
    <t>Noto-machi</t>
  </si>
  <si>
    <t>Shizuoka-shi</t>
  </si>
  <si>
    <t>Omi-cho</t>
  </si>
  <si>
    <t>Maizuru-shi</t>
  </si>
  <si>
    <t>Kaizuka-shi</t>
  </si>
  <si>
    <t>Minoh-shi</t>
  </si>
  <si>
    <r>
      <t xml:space="preserve">        2.Survey cities,towns and villages marked 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 xml:space="preserve"> in “District” column are included in Keihinyo Major metropolitan  </t>
    </r>
  </si>
  <si>
    <t>付録１  調査市町村別調査世帯数，</t>
  </si>
  <si>
    <t xml:space="preserve">          metropolitan area and marked ※ are included in Kitakyushu &amp; Fukuoka Major metropolitan area.</t>
  </si>
  <si>
    <r>
      <t xml:space="preserve">          area, marked † are included in Chukyo Major metropolitan area,marked 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 xml:space="preserve"> are included in Keihanshin Major  </t>
    </r>
  </si>
  <si>
    <t>雲南市</t>
  </si>
  <si>
    <t>鷹栖町</t>
  </si>
  <si>
    <t>釧路町</t>
  </si>
  <si>
    <t>松前町</t>
  </si>
  <si>
    <t>上川町</t>
  </si>
  <si>
    <t>北杜市</t>
  </si>
  <si>
    <t>山城町</t>
  </si>
  <si>
    <t>波方町</t>
  </si>
  <si>
    <t>みなかみ町</t>
  </si>
  <si>
    <t>熊谷市</t>
  </si>
  <si>
    <t>射水市</t>
  </si>
  <si>
    <t>能登町</t>
  </si>
  <si>
    <t>牧之原市</t>
  </si>
  <si>
    <t>清須市</t>
  </si>
  <si>
    <t>伊勢市</t>
  </si>
  <si>
    <t>米原市</t>
  </si>
  <si>
    <t>たつの市</t>
  </si>
  <si>
    <t>神河町</t>
  </si>
  <si>
    <t>紀の川市</t>
  </si>
  <si>
    <t>呉市</t>
  </si>
  <si>
    <t>山陽小野田市</t>
  </si>
  <si>
    <t>諫早市</t>
  </si>
  <si>
    <t>八代市</t>
  </si>
  <si>
    <t>日置市</t>
  </si>
  <si>
    <t>宮古島市</t>
  </si>
  <si>
    <t>Unnan-shi</t>
  </si>
  <si>
    <t>Hokuto-shi</t>
  </si>
  <si>
    <t>　二人以上の世帯  
Two-or-more-person household</t>
  </si>
  <si>
    <t>一    覧    表   （平成15年） －（続き）</t>
  </si>
  <si>
    <t>Villages Surveyed (2003) － (Continued)</t>
  </si>
  <si>
    <t>大阪市</t>
  </si>
  <si>
    <t>Osaka-shi</t>
  </si>
  <si>
    <t>貝塚市</t>
  </si>
  <si>
    <t>枚方市</t>
  </si>
  <si>
    <t>Hirakata-shi</t>
  </si>
  <si>
    <t>富田林市</t>
  </si>
  <si>
    <t>Tondabayashi-shi</t>
  </si>
  <si>
    <t>箕面市</t>
  </si>
  <si>
    <t>東大阪市</t>
  </si>
  <si>
    <t>Higashiosaka-shi</t>
  </si>
  <si>
    <t>小都市 A</t>
  </si>
  <si>
    <t xml:space="preserve"> Small cities A</t>
  </si>
  <si>
    <t>中 都 市</t>
  </si>
  <si>
    <t xml:space="preserve"> Middle cities</t>
  </si>
  <si>
    <t>Kanzaki-cho</t>
  </si>
  <si>
    <t>三原市</t>
  </si>
  <si>
    <t>Mihara-shi</t>
  </si>
  <si>
    <t>福山市</t>
  </si>
  <si>
    <t>Fukuyama-shi</t>
  </si>
  <si>
    <t>付録２  調    査    市    町    村    一    覧    表   （平成15年） －（続き）</t>
  </si>
  <si>
    <t>　二人以上の世帯　
Two-or-more-person household</t>
  </si>
  <si>
    <t>Appendix ２  List of Cities, Towns and Villages Surveyed (2003) － (Continued)</t>
  </si>
  <si>
    <t>板野町</t>
  </si>
  <si>
    <t>Itano-cho</t>
  </si>
  <si>
    <t>柳川市</t>
  </si>
  <si>
    <t>Yanagawa-shi</t>
  </si>
  <si>
    <t>大野城市</t>
  </si>
  <si>
    <t>Onojo-shi</t>
  </si>
  <si>
    <t>小都市 B</t>
  </si>
  <si>
    <t xml:space="preserve"> Small cities B</t>
  </si>
  <si>
    <t>Okagaki-machi</t>
  </si>
  <si>
    <t>那覇市</t>
  </si>
  <si>
    <t>Naha-shi</t>
  </si>
  <si>
    <t>宜野湾市</t>
  </si>
  <si>
    <t>Ginowan-shi</t>
  </si>
  <si>
    <t>平良市</t>
  </si>
  <si>
    <t>Hirara-shi</t>
  </si>
  <si>
    <t>石垣市</t>
  </si>
  <si>
    <t>Ishigaki-shi</t>
  </si>
  <si>
    <t>名護市</t>
  </si>
  <si>
    <t>Nago-shi</t>
  </si>
  <si>
    <t>沖縄市</t>
  </si>
  <si>
    <t>Okinawa-shi</t>
  </si>
  <si>
    <t>金武町</t>
  </si>
  <si>
    <t>Kin-cho</t>
  </si>
  <si>
    <t>Yonabaru-cho</t>
  </si>
  <si>
    <t>Takikawa-shi</t>
  </si>
  <si>
    <t>006</t>
  </si>
  <si>
    <t xml:space="preserve"> Towns &amp; villages</t>
  </si>
  <si>
    <t>Memuro-cho</t>
  </si>
  <si>
    <t>010</t>
  </si>
  <si>
    <t>Aomori-ken</t>
  </si>
  <si>
    <t>Aomori-shi</t>
  </si>
  <si>
    <t>011</t>
  </si>
  <si>
    <t>Mutsu-shi</t>
  </si>
  <si>
    <t>012</t>
  </si>
  <si>
    <t>013</t>
  </si>
  <si>
    <t>Iwate-ken</t>
  </si>
  <si>
    <t>Morioka-shi</t>
  </si>
  <si>
    <t>014</t>
  </si>
  <si>
    <t>Miyagi-ken</t>
  </si>
  <si>
    <t>Sendai-shi</t>
  </si>
  <si>
    <t>017</t>
  </si>
  <si>
    <t>Akita-ken</t>
  </si>
  <si>
    <t>Akita-shi</t>
  </si>
  <si>
    <t>020</t>
  </si>
  <si>
    <t>Yuzawa-shi</t>
  </si>
  <si>
    <t>021</t>
  </si>
  <si>
    <t>Yamagata-shi</t>
  </si>
  <si>
    <t>022</t>
  </si>
  <si>
    <t>Tsuruoka-shi</t>
  </si>
  <si>
    <t>023</t>
  </si>
  <si>
    <t>Fukushima-ken</t>
  </si>
  <si>
    <t>Namie-machi</t>
  </si>
  <si>
    <t>027</t>
  </si>
  <si>
    <t>Ibaraki-ken</t>
  </si>
  <si>
    <t xml:space="preserve"> </t>
  </si>
  <si>
    <t>Tochigi-ken</t>
  </si>
  <si>
    <t>Utsunomiya-shi</t>
  </si>
  <si>
    <t>031</t>
  </si>
  <si>
    <t>Kanuma-shi</t>
  </si>
  <si>
    <t>032</t>
  </si>
  <si>
    <t>Motegi-machi</t>
  </si>
  <si>
    <t>033</t>
  </si>
  <si>
    <t>Gumma-ken</t>
  </si>
  <si>
    <t>Maebashi-shi</t>
  </si>
  <si>
    <t>034</t>
  </si>
  <si>
    <t>Annaka-shi</t>
  </si>
  <si>
    <t>035</t>
  </si>
  <si>
    <t>Notes： 1.Number of households and Adjusted Number of surveyed households are number of households in a month.</t>
  </si>
  <si>
    <t>付録２  調    査    市    町    村</t>
  </si>
  <si>
    <t xml:space="preserve">   Appendix ２  List of Cities, Towns and</t>
  </si>
  <si>
    <t>Saitama-ken</t>
  </si>
  <si>
    <t>Saitama-shi</t>
  </si>
  <si>
    <t>037</t>
  </si>
  <si>
    <t>Kawaguchi-shi</t>
  </si>
  <si>
    <t>038</t>
  </si>
  <si>
    <t>Asaka-shi</t>
  </si>
  <si>
    <t>041</t>
  </si>
  <si>
    <t>Menuma-machi</t>
  </si>
  <si>
    <t>042</t>
  </si>
  <si>
    <t>＊</t>
  </si>
  <si>
    <t>Chiba-ken</t>
  </si>
  <si>
    <t>Kanto district</t>
  </si>
  <si>
    <t>Mobara-shi</t>
  </si>
  <si>
    <t>044</t>
  </si>
  <si>
    <t>Sakura-shi</t>
  </si>
  <si>
    <t>045</t>
  </si>
  <si>
    <t>Urayasu-shi</t>
  </si>
  <si>
    <t>046</t>
  </si>
  <si>
    <t>Tokyo-to</t>
  </si>
  <si>
    <t>049</t>
  </si>
  <si>
    <t>051</t>
  </si>
  <si>
    <t>Yokohama-shi</t>
  </si>
  <si>
    <t>052</t>
  </si>
  <si>
    <t>Kawasaki-shi</t>
  </si>
  <si>
    <t>053</t>
  </si>
  <si>
    <t>Yokosuka-shi</t>
  </si>
  <si>
    <t>054</t>
  </si>
  <si>
    <t>Isehara-shi</t>
  </si>
  <si>
    <t>055</t>
  </si>
  <si>
    <t>Atsugi-shi</t>
  </si>
  <si>
    <t>056</t>
  </si>
  <si>
    <t>Hakone-machi</t>
  </si>
  <si>
    <t>058</t>
  </si>
  <si>
    <t>Niigata-ken</t>
  </si>
  <si>
    <t>Niigata-shi</t>
  </si>
  <si>
    <t>059</t>
  </si>
  <si>
    <t>Nagaoka-shi</t>
  </si>
  <si>
    <t>060</t>
  </si>
  <si>
    <t>Odiya-shi</t>
  </si>
  <si>
    <t>061</t>
  </si>
  <si>
    <t>Koshiji-machi</t>
  </si>
  <si>
    <t>062</t>
  </si>
  <si>
    <t>Toyama-ken</t>
  </si>
  <si>
    <t>Toyama-shi</t>
  </si>
  <si>
    <t>063</t>
  </si>
  <si>
    <t>Ishikawa-ken</t>
  </si>
  <si>
    <t>Kanazawa-shi</t>
  </si>
  <si>
    <t>066</t>
  </si>
  <si>
    <t>Fukui-ken</t>
  </si>
  <si>
    <t>Fukui-shi</t>
  </si>
  <si>
    <t>068</t>
  </si>
  <si>
    <t>Tsuruga-shi</t>
  </si>
  <si>
    <t>069</t>
  </si>
  <si>
    <t>Kofu-shi</t>
  </si>
  <si>
    <t>070</t>
  </si>
  <si>
    <t>Futaba-cho</t>
  </si>
  <si>
    <t>071</t>
  </si>
  <si>
    <t>Nagano-ken</t>
  </si>
  <si>
    <t>Nagano-shi</t>
  </si>
  <si>
    <t>072</t>
  </si>
  <si>
    <t>Matsumoto-shi</t>
  </si>
  <si>
    <t>073</t>
  </si>
  <si>
    <t>Komoro-shi</t>
  </si>
  <si>
    <t>074</t>
  </si>
  <si>
    <t>Gifu-ken</t>
  </si>
  <si>
    <t>Mizunami-shi</t>
  </si>
  <si>
    <t>077</t>
  </si>
  <si>
    <t>Shizuoka-ken</t>
  </si>
  <si>
    <t>079</t>
  </si>
  <si>
    <t>Hamamatsu-shi</t>
  </si>
  <si>
    <t>080</t>
  </si>
  <si>
    <t>Kakegawa-shi</t>
  </si>
  <si>
    <t>081</t>
  </si>
  <si>
    <t>Aichi-ken</t>
  </si>
  <si>
    <t>Nagoya-shi</t>
  </si>
  <si>
    <t>084</t>
  </si>
  <si>
    <t>Kasugai-shi</t>
  </si>
  <si>
    <t>085</t>
  </si>
  <si>
    <t>Toyokawa-shi</t>
  </si>
  <si>
    <t>086</t>
  </si>
  <si>
    <t>Hekinan-shi</t>
  </si>
  <si>
    <t>087</t>
  </si>
  <si>
    <t>Konan-shi</t>
  </si>
  <si>
    <t>088</t>
  </si>
  <si>
    <t>Mie-ken</t>
  </si>
  <si>
    <t>Hisai-shi</t>
  </si>
  <si>
    <t>091</t>
  </si>
  <si>
    <t>Shiga-ken</t>
  </si>
  <si>
    <t>Otsu-shi</t>
  </si>
  <si>
    <t>093</t>
  </si>
  <si>
    <t>Kyoto-fu</t>
  </si>
  <si>
    <t>Kyoto-shi</t>
  </si>
  <si>
    <t>095</t>
  </si>
  <si>
    <t>☆</t>
  </si>
  <si>
    <t>096</t>
  </si>
  <si>
    <t>Kinki district</t>
  </si>
  <si>
    <t>Osaka-fu</t>
  </si>
  <si>
    <t>098</t>
  </si>
  <si>
    <t>099</t>
  </si>
  <si>
    <t>101</t>
  </si>
  <si>
    <t>103</t>
  </si>
  <si>
    <t>Kobe-shi</t>
  </si>
  <si>
    <t>104</t>
  </si>
  <si>
    <t>Himeji-shi</t>
  </si>
  <si>
    <t>105</t>
  </si>
  <si>
    <t>Itami-shi</t>
  </si>
  <si>
    <t>107</t>
  </si>
  <si>
    <t>Tatsuno-shi</t>
  </si>
  <si>
    <t>108</t>
  </si>
  <si>
    <t>Nara-ken</t>
  </si>
  <si>
    <t>Wakayama-shi</t>
  </si>
  <si>
    <t>112</t>
  </si>
  <si>
    <t>Arida-shi</t>
  </si>
  <si>
    <t>113</t>
  </si>
  <si>
    <t>Tottori-ken</t>
  </si>
  <si>
    <t>Tottori-shi</t>
  </si>
  <si>
    <t>115</t>
  </si>
  <si>
    <t>Shimane-ken</t>
  </si>
  <si>
    <t>Matsue-shi</t>
  </si>
  <si>
    <t>117</t>
  </si>
  <si>
    <t>Okayama-ken</t>
  </si>
  <si>
    <t>Okayama-shi</t>
  </si>
  <si>
    <t>119</t>
  </si>
  <si>
    <t>Ibara-shi</t>
  </si>
  <si>
    <t>120</t>
  </si>
  <si>
    <t>Hiroshima-ken</t>
  </si>
  <si>
    <t>Hiroshima-shi</t>
  </si>
  <si>
    <t>122</t>
  </si>
  <si>
    <t>123</t>
  </si>
  <si>
    <t>124</t>
  </si>
  <si>
    <t>Yamaguchi-ken</t>
  </si>
  <si>
    <t>Yamaguchi-shi</t>
  </si>
  <si>
    <t>126</t>
  </si>
  <si>
    <t>Onoda-shi</t>
  </si>
  <si>
    <t>128</t>
  </si>
  <si>
    <t>Tokushima-ken</t>
  </si>
  <si>
    <t>Tokushima-shi</t>
  </si>
  <si>
    <t>129</t>
  </si>
  <si>
    <t>Shikoku district</t>
  </si>
  <si>
    <t>Takamatsu-shi</t>
  </si>
  <si>
    <t>131</t>
  </si>
  <si>
    <t>Ehime-ken</t>
  </si>
  <si>
    <t>Matsuyama-shi</t>
  </si>
  <si>
    <t>133</t>
  </si>
  <si>
    <t>Imabari-shi</t>
  </si>
  <si>
    <t>134</t>
  </si>
  <si>
    <t>Tobe-cho</t>
  </si>
  <si>
    <t>135</t>
  </si>
  <si>
    <t>Kochi-ken</t>
  </si>
  <si>
    <t>Kochi-shi</t>
  </si>
  <si>
    <t>136</t>
  </si>
  <si>
    <t>Fukuoka-ken</t>
  </si>
  <si>
    <t>※</t>
  </si>
  <si>
    <t>Fukuoka-shi</t>
  </si>
  <si>
    <t>139</t>
  </si>
  <si>
    <t>141</t>
  </si>
  <si>
    <t>142</t>
  </si>
  <si>
    <t>Kotake-machi</t>
  </si>
  <si>
    <t>143</t>
  </si>
  <si>
    <t>Saga-ken</t>
  </si>
  <si>
    <t>Arita-machi</t>
  </si>
  <si>
    <t>145</t>
  </si>
  <si>
    <t>Kyushu district</t>
  </si>
  <si>
    <t>Nagasaki-ken</t>
  </si>
  <si>
    <t>Nagasaki-shi</t>
  </si>
  <si>
    <t>146</t>
  </si>
  <si>
    <t>Sasebo-shi</t>
  </si>
  <si>
    <t>147</t>
  </si>
  <si>
    <t>Kumamoto-ken</t>
  </si>
  <si>
    <t>Kumamoto-shi</t>
  </si>
  <si>
    <t>149</t>
  </si>
  <si>
    <t>Hitoyoshi-shi</t>
  </si>
  <si>
    <t>150</t>
  </si>
  <si>
    <t>Kagami-machi</t>
  </si>
  <si>
    <t>151</t>
  </si>
  <si>
    <t>Oita-ken</t>
  </si>
  <si>
    <t>Oita-shi</t>
  </si>
  <si>
    <t>152</t>
  </si>
  <si>
    <t>Hiji-machi</t>
  </si>
  <si>
    <t>154</t>
  </si>
  <si>
    <t>Miyazaki-shi</t>
  </si>
  <si>
    <t>155</t>
  </si>
  <si>
    <t>Kagoshima-ken</t>
  </si>
  <si>
    <t>Kagoshima-shi</t>
  </si>
  <si>
    <t>158</t>
  </si>
  <si>
    <t>Izumi-shi</t>
  </si>
  <si>
    <t>159</t>
  </si>
  <si>
    <t>Ei-cho</t>
  </si>
  <si>
    <t>160</t>
  </si>
  <si>
    <t>Okinawa-ken</t>
  </si>
  <si>
    <t>Okinawa district</t>
  </si>
  <si>
    <t>162</t>
  </si>
  <si>
    <t>163</t>
  </si>
  <si>
    <t>164</t>
  </si>
  <si>
    <t>165</t>
  </si>
  <si>
    <t>167</t>
  </si>
  <si>
    <t xml:space="preserve">付録２  調    査    市    町    村    一    覧    表   （平成15年） </t>
  </si>
  <si>
    <t xml:space="preserve">   Appendix ２  List of Cities, Towns and Villages Surveyed (2003) </t>
  </si>
  <si>
    <t>札幌市</t>
  </si>
  <si>
    <t>函館市</t>
  </si>
  <si>
    <t>旭川市</t>
  </si>
  <si>
    <t>北見市</t>
  </si>
  <si>
    <t>稚内市</t>
  </si>
  <si>
    <t>滝川市</t>
  </si>
  <si>
    <t>上富良野町</t>
  </si>
  <si>
    <t>雄武町</t>
  </si>
  <si>
    <t>豊浦町</t>
  </si>
  <si>
    <t>芽室町</t>
  </si>
  <si>
    <t>酒々井町</t>
  </si>
  <si>
    <t>能都町</t>
  </si>
  <si>
    <t>神崎町</t>
  </si>
  <si>
    <t>岡垣町</t>
  </si>
  <si>
    <t>与那原町</t>
  </si>
  <si>
    <t>市   町   村   名</t>
  </si>
  <si>
    <t>調    査</t>
  </si>
  <si>
    <t>調  整</t>
  </si>
  <si>
    <t>集    計</t>
  </si>
  <si>
    <t>†</t>
  </si>
  <si>
    <t>町    村</t>
  </si>
  <si>
    <t xml:space="preserve"> Towns &amp; villages</t>
  </si>
  <si>
    <t xml:space="preserve">付録２  調    査    市    町    村    一    覧    表   （平成14年） </t>
  </si>
  <si>
    <t xml:space="preserve">   Appendix ２  List of Cities, Towns and Villages Surveyed (2002) </t>
  </si>
  <si>
    <r>
      <t xml:space="preserve">農林漁家世帯を除く </t>
    </r>
    <r>
      <rPr>
        <sz val="6"/>
        <rFont val="ＭＳ 明朝"/>
        <family val="1"/>
      </rPr>
      <t xml:space="preserve">
non-agricultural 
households</t>
    </r>
  </si>
  <si>
    <t>一  連</t>
  </si>
  <si>
    <t>都 市 階 級 区 分</t>
  </si>
  <si>
    <t>地方区分</t>
  </si>
  <si>
    <t>番  号</t>
  </si>
  <si>
    <t>世 帯 数</t>
  </si>
  <si>
    <t>係  数</t>
  </si>
  <si>
    <t>Cities, towns and villages</t>
  </si>
  <si>
    <t>City groups</t>
  </si>
  <si>
    <t>Districts</t>
  </si>
  <si>
    <t>Adjust-</t>
  </si>
  <si>
    <t>Serial</t>
  </si>
  <si>
    <t>Number</t>
  </si>
  <si>
    <t>No.of</t>
  </si>
  <si>
    <t>ment</t>
  </si>
  <si>
    <t>of surveyed</t>
  </si>
  <si>
    <t>tabulated</t>
  </si>
  <si>
    <t>Adjustment</t>
  </si>
  <si>
    <t>number</t>
  </si>
  <si>
    <t>coeffi-</t>
  </si>
  <si>
    <t>households</t>
  </si>
  <si>
    <t>coefficient</t>
  </si>
  <si>
    <t>cient</t>
  </si>
  <si>
    <t>全    国</t>
  </si>
  <si>
    <t>All Japan</t>
  </si>
  <si>
    <t>北海道</t>
  </si>
  <si>
    <t>Hokkaido</t>
  </si>
  <si>
    <t>Hokkaido district</t>
  </si>
  <si>
    <t>札幌市</t>
  </si>
  <si>
    <t>Sapporo-shi</t>
  </si>
  <si>
    <t>001</t>
  </si>
  <si>
    <t>大 都 市</t>
  </si>
  <si>
    <t xml:space="preserve"> Major cities</t>
  </si>
  <si>
    <t>北</t>
  </si>
  <si>
    <t>函館市</t>
  </si>
  <si>
    <t>Hakodate-shi</t>
  </si>
  <si>
    <t>002</t>
  </si>
  <si>
    <t>中 都 市</t>
  </si>
  <si>
    <t xml:space="preserve"> Middle cities</t>
  </si>
  <si>
    <t>旭川市</t>
  </si>
  <si>
    <t>Asahikawa-shi</t>
  </si>
  <si>
    <t>003</t>
  </si>
  <si>
    <t>北見市</t>
  </si>
  <si>
    <t>Kitami-shi</t>
  </si>
  <si>
    <t>004</t>
  </si>
  <si>
    <t>小都市 A</t>
  </si>
  <si>
    <t xml:space="preserve"> Small cities A</t>
  </si>
  <si>
    <t>海</t>
  </si>
  <si>
    <t>稚内市</t>
  </si>
  <si>
    <t>Wakkanai-shi</t>
  </si>
  <si>
    <t>005</t>
  </si>
  <si>
    <t>小都市 B</t>
  </si>
  <si>
    <t xml:space="preserve"> Small cities B</t>
  </si>
  <si>
    <t>滝川市</t>
  </si>
  <si>
    <t>Takikawa-shi</t>
  </si>
  <si>
    <t>006</t>
  </si>
  <si>
    <t>豊浦町</t>
  </si>
  <si>
    <t>Toyoura-cho</t>
  </si>
  <si>
    <t>007</t>
  </si>
  <si>
    <t>町    村</t>
  </si>
  <si>
    <t xml:space="preserve"> Towns &amp; villages</t>
  </si>
  <si>
    <t>上富良野町</t>
  </si>
  <si>
    <t>Kamifurano-cho</t>
  </si>
  <si>
    <t>008</t>
  </si>
  <si>
    <t>道</t>
  </si>
  <si>
    <t>雄  武  町</t>
  </si>
  <si>
    <t>Omu-cho</t>
  </si>
  <si>
    <t>009</t>
  </si>
  <si>
    <t>芽  室  町</t>
  </si>
  <si>
    <t>Memuro-cho</t>
  </si>
  <si>
    <t>010</t>
  </si>
  <si>
    <t>青森県</t>
  </si>
  <si>
    <t>Aomori-ken</t>
  </si>
  <si>
    <t>青森市</t>
  </si>
  <si>
    <t>Aomori-shi</t>
  </si>
  <si>
    <t>011</t>
  </si>
  <si>
    <t>むつ市</t>
  </si>
  <si>
    <t>Mutsu-shi</t>
  </si>
  <si>
    <t>012</t>
  </si>
  <si>
    <t xml:space="preserve"> </t>
  </si>
  <si>
    <t>平賀町</t>
  </si>
  <si>
    <t>Hiraka-machi</t>
  </si>
  <si>
    <t>013</t>
  </si>
  <si>
    <t>岩手県</t>
  </si>
  <si>
    <t>Iwate-ken</t>
  </si>
  <si>
    <t>盛岡市</t>
  </si>
  <si>
    <t>Morioka-shi</t>
  </si>
  <si>
    <t>014</t>
  </si>
  <si>
    <t>大船渡市</t>
  </si>
  <si>
    <t>Ofunato-shi</t>
  </si>
  <si>
    <t>015</t>
  </si>
  <si>
    <t>東</t>
  </si>
  <si>
    <t>Tohoku district</t>
  </si>
  <si>
    <t>葛巻町</t>
  </si>
  <si>
    <t>Kuzumaki-machi</t>
  </si>
  <si>
    <t>016</t>
  </si>
  <si>
    <t>宮城県</t>
  </si>
  <si>
    <t>Miyagi-ken</t>
  </si>
  <si>
    <t>仙台市</t>
  </si>
  <si>
    <t>Sendai-shi</t>
  </si>
  <si>
    <t>017</t>
  </si>
  <si>
    <t>石巻市</t>
  </si>
  <si>
    <t>Ishinomaki-shi</t>
  </si>
  <si>
    <t>018</t>
  </si>
  <si>
    <t>田尻町</t>
  </si>
  <si>
    <t>Tajiri-cho</t>
  </si>
  <si>
    <t>019</t>
  </si>
  <si>
    <t>秋田県</t>
  </si>
  <si>
    <t>Akita-ken</t>
  </si>
  <si>
    <t>秋田市</t>
  </si>
  <si>
    <t>Akita-shi</t>
  </si>
  <si>
    <t>020</t>
  </si>
  <si>
    <t>札幌市</t>
  </si>
  <si>
    <t>函館市</t>
  </si>
  <si>
    <t>旭川市</t>
  </si>
  <si>
    <t>北見市</t>
  </si>
  <si>
    <t>稚内市</t>
  </si>
  <si>
    <t>滝川市</t>
  </si>
  <si>
    <t>一  連</t>
  </si>
  <si>
    <t>Cities, towns and villages</t>
  </si>
  <si>
    <t>City groups</t>
  </si>
  <si>
    <t>Districts</t>
  </si>
  <si>
    <t>Adjust-</t>
  </si>
  <si>
    <t>Serial</t>
  </si>
  <si>
    <t>Number</t>
  </si>
  <si>
    <t>ment</t>
  </si>
  <si>
    <t>of surveyed</t>
  </si>
  <si>
    <t>number</t>
  </si>
  <si>
    <t>coeffi-</t>
  </si>
  <si>
    <t>households</t>
  </si>
  <si>
    <t>cient</t>
  </si>
  <si>
    <t>All Japan</t>
  </si>
  <si>
    <t>Hokkaido</t>
  </si>
  <si>
    <t>Hokkaido district</t>
  </si>
  <si>
    <t>Sapporo-shi</t>
  </si>
  <si>
    <t>001</t>
  </si>
  <si>
    <t xml:space="preserve"> Major cities</t>
  </si>
  <si>
    <t>Hakodate-shi</t>
  </si>
  <si>
    <t>002</t>
  </si>
  <si>
    <t>Kitami-shi</t>
  </si>
  <si>
    <t>004</t>
  </si>
  <si>
    <t>Takikawa-shi</t>
  </si>
  <si>
    <t>006</t>
  </si>
  <si>
    <t>Takasu-cho</t>
  </si>
  <si>
    <t>007</t>
  </si>
  <si>
    <t xml:space="preserve"> Towns &amp; villages</t>
  </si>
  <si>
    <t>Kushiro-cho</t>
  </si>
  <si>
    <t>008</t>
  </si>
  <si>
    <t>Matsumae-cho</t>
  </si>
  <si>
    <t>009</t>
  </si>
  <si>
    <t>Kamikawa-cho</t>
  </si>
  <si>
    <t>010</t>
  </si>
  <si>
    <t>Aomori-ken</t>
  </si>
  <si>
    <t>Aomori-shi</t>
  </si>
  <si>
    <t>011</t>
  </si>
  <si>
    <t>Mutsu-shi</t>
  </si>
  <si>
    <t>012</t>
  </si>
  <si>
    <t>013</t>
  </si>
  <si>
    <t>Iwate-ken</t>
  </si>
  <si>
    <t>Morioka-shi</t>
  </si>
  <si>
    <t>014</t>
  </si>
  <si>
    <t>Miyagi-ken</t>
  </si>
  <si>
    <t>Sendai-shi</t>
  </si>
  <si>
    <t>017</t>
  </si>
  <si>
    <t>Ishinomaki-shi</t>
  </si>
  <si>
    <t>018</t>
  </si>
  <si>
    <t>Akita-shi</t>
  </si>
  <si>
    <t>020</t>
  </si>
  <si>
    <t>Yuzawa-shi</t>
  </si>
  <si>
    <t>021</t>
  </si>
  <si>
    <t>Yamagata-shi</t>
  </si>
  <si>
    <t>022</t>
  </si>
  <si>
    <t>Tsuruoka-shi</t>
  </si>
  <si>
    <t>023</t>
  </si>
  <si>
    <t>Fukushima-ken</t>
  </si>
  <si>
    <t>027</t>
  </si>
  <si>
    <t>Ibaraki-ken</t>
  </si>
  <si>
    <t>030</t>
  </si>
  <si>
    <t>＊</t>
  </si>
  <si>
    <t>Tochigi-ken</t>
  </si>
  <si>
    <t>Utsunomiya-shi</t>
  </si>
  <si>
    <t>031</t>
  </si>
  <si>
    <t>Kanuma-shi</t>
  </si>
  <si>
    <t>032</t>
  </si>
  <si>
    <t>Motegi-machi</t>
  </si>
  <si>
    <t>033</t>
  </si>
  <si>
    <t>Gumma-ken</t>
  </si>
  <si>
    <t>Maebashi-shi</t>
  </si>
  <si>
    <t>034</t>
  </si>
  <si>
    <t>Annaka-shi</t>
  </si>
  <si>
    <t>035</t>
  </si>
  <si>
    <t>036</t>
  </si>
  <si>
    <t>Notes：1. Number of households and Adjusted Number of surveyed households are number of households in a month.</t>
  </si>
  <si>
    <t>Saitama-ken</t>
  </si>
  <si>
    <t>Saitama-shi</t>
  </si>
  <si>
    <t>037</t>
  </si>
  <si>
    <t>Kawaguchi-shi</t>
  </si>
  <si>
    <t>038</t>
  </si>
  <si>
    <t>Asaka-shi</t>
  </si>
  <si>
    <t>041</t>
  </si>
  <si>
    <t>042</t>
  </si>
  <si>
    <t>Chiba-ken</t>
  </si>
  <si>
    <t>Kanto district</t>
  </si>
  <si>
    <t>＊</t>
  </si>
  <si>
    <t>Mobara-shi</t>
  </si>
  <si>
    <t>044</t>
  </si>
  <si>
    <t>Sakura-shi</t>
  </si>
  <si>
    <t>045</t>
  </si>
  <si>
    <t>Urayasu-shi</t>
  </si>
  <si>
    <t>046</t>
  </si>
  <si>
    <t>047</t>
  </si>
  <si>
    <t>Tokyo-to</t>
  </si>
  <si>
    <t>049</t>
  </si>
  <si>
    <t>050</t>
  </si>
  <si>
    <t>051</t>
  </si>
  <si>
    <t>Yokohama-shi</t>
  </si>
  <si>
    <t>052</t>
  </si>
  <si>
    <t>Kawasaki-shi</t>
  </si>
  <si>
    <t>053</t>
  </si>
  <si>
    <t>Yokosuka-shi</t>
  </si>
  <si>
    <t>054</t>
  </si>
  <si>
    <t>Atsugi-shi</t>
  </si>
  <si>
    <t>055</t>
  </si>
  <si>
    <t>Isehara-shi</t>
  </si>
  <si>
    <t>056</t>
  </si>
  <si>
    <t>Hakone-machi</t>
  </si>
  <si>
    <t>058</t>
  </si>
  <si>
    <t>Niigata-ken</t>
  </si>
  <si>
    <t>Niigata-shi</t>
  </si>
  <si>
    <t>059</t>
  </si>
  <si>
    <t>Nagaoka-shi</t>
  </si>
  <si>
    <t>060</t>
  </si>
  <si>
    <t>Ojiya-shi</t>
  </si>
  <si>
    <t>061</t>
  </si>
  <si>
    <t>Koshiji-machi</t>
  </si>
  <si>
    <t>062</t>
  </si>
  <si>
    <t>Toyama-ken</t>
  </si>
  <si>
    <t>Toyama-shi</t>
  </si>
  <si>
    <t>063</t>
  </si>
  <si>
    <t>064</t>
  </si>
  <si>
    <t>Ishikawa-ken</t>
  </si>
  <si>
    <t>Kanazawa-shi</t>
  </si>
  <si>
    <t>066</t>
  </si>
  <si>
    <t>067</t>
  </si>
  <si>
    <t>Fukui-ken</t>
  </si>
  <si>
    <t>Fukui-shi</t>
  </si>
  <si>
    <t>068</t>
  </si>
  <si>
    <t>Tsuruga-shi</t>
  </si>
  <si>
    <t>069</t>
  </si>
  <si>
    <t>Kofu-shi</t>
  </si>
  <si>
    <t>070</t>
  </si>
  <si>
    <t>071</t>
  </si>
  <si>
    <t>Nagano-ken</t>
  </si>
  <si>
    <t>Nagano-shi</t>
  </si>
  <si>
    <t>072</t>
  </si>
  <si>
    <t>Matsumoto-shi</t>
  </si>
  <si>
    <t>073</t>
  </si>
  <si>
    <t>Komoro-shi</t>
  </si>
  <si>
    <t>074</t>
  </si>
  <si>
    <t>Gifu-ken</t>
  </si>
  <si>
    <t>Mizunami-shi</t>
  </si>
  <si>
    <t>077</t>
  </si>
  <si>
    <t>Shizuoka-ken</t>
  </si>
  <si>
    <t>Shizuoka-shi</t>
  </si>
  <si>
    <t>079</t>
  </si>
  <si>
    <t>Hamamatsu-shi</t>
  </si>
  <si>
    <t>080</t>
  </si>
  <si>
    <t>Kakegawa-shi</t>
  </si>
  <si>
    <t>081</t>
  </si>
  <si>
    <t>Aichi-ken</t>
  </si>
  <si>
    <t>Nagoya-shi</t>
  </si>
  <si>
    <t>084</t>
  </si>
  <si>
    <t>Kasugai-shi</t>
  </si>
  <si>
    <t>085</t>
  </si>
  <si>
    <t>Toyokawa-shi</t>
  </si>
  <si>
    <t>086</t>
  </si>
  <si>
    <t>Hekinan-shi</t>
  </si>
  <si>
    <t>087</t>
  </si>
  <si>
    <t>Konan-shi</t>
  </si>
  <si>
    <t>088</t>
  </si>
  <si>
    <t>089</t>
  </si>
  <si>
    <t>Mie-ken</t>
  </si>
  <si>
    <t>Hisai-shi</t>
  </si>
  <si>
    <t>091</t>
  </si>
  <si>
    <t>092</t>
  </si>
  <si>
    <t>Shiga-ken</t>
  </si>
  <si>
    <t>Otsu-shi</t>
  </si>
  <si>
    <t>093</t>
  </si>
  <si>
    <t>Kyoto-fu</t>
  </si>
  <si>
    <t>Kyoto-shi</t>
  </si>
  <si>
    <t>095</t>
  </si>
  <si>
    <t>☆</t>
  </si>
  <si>
    <t>Maizuru-shi</t>
  </si>
  <si>
    <t>096</t>
  </si>
  <si>
    <t>Yamashiro-cho</t>
  </si>
  <si>
    <t>097</t>
  </si>
  <si>
    <t>Kinki district</t>
  </si>
  <si>
    <t>Osaka-fu</t>
  </si>
  <si>
    <t>098</t>
  </si>
  <si>
    <t>Kaizuka-shi</t>
  </si>
  <si>
    <t>099</t>
  </si>
  <si>
    <t>100</t>
  </si>
  <si>
    <t>☆</t>
  </si>
  <si>
    <t>101</t>
  </si>
  <si>
    <t>Minoh-shi</t>
  </si>
  <si>
    <t>102</t>
  </si>
  <si>
    <t>103</t>
  </si>
  <si>
    <t>Hyogo-ken</t>
  </si>
  <si>
    <t>Kobe-shi</t>
  </si>
  <si>
    <t>104</t>
  </si>
  <si>
    <t>Himeji-shi</t>
  </si>
  <si>
    <t>105</t>
  </si>
  <si>
    <t>Itami-shi</t>
  </si>
  <si>
    <t>107</t>
  </si>
  <si>
    <t>108</t>
  </si>
  <si>
    <t>109</t>
  </si>
  <si>
    <t>Nara-ken</t>
  </si>
  <si>
    <t>Wakayama-shi</t>
  </si>
  <si>
    <t>112</t>
  </si>
  <si>
    <t>Arida-shi</t>
  </si>
  <si>
    <t>113</t>
  </si>
  <si>
    <t>114</t>
  </si>
  <si>
    <t>Tottori-ken</t>
  </si>
  <si>
    <t>Tottori-shi</t>
  </si>
  <si>
    <t>115</t>
  </si>
  <si>
    <t>Shimane-ken</t>
  </si>
  <si>
    <t>Matsue-shi</t>
  </si>
  <si>
    <t>117</t>
  </si>
  <si>
    <t>Okayama-ken</t>
  </si>
  <si>
    <t>Okayama-shi</t>
  </si>
  <si>
    <t>119</t>
  </si>
  <si>
    <t>Ibara-shi</t>
  </si>
  <si>
    <t>120</t>
  </si>
  <si>
    <t>121</t>
  </si>
  <si>
    <t>Hiroshima-ken</t>
  </si>
  <si>
    <t>Hiroshima-shi</t>
  </si>
  <si>
    <t>122</t>
  </si>
  <si>
    <t>123</t>
  </si>
  <si>
    <t>124</t>
  </si>
  <si>
    <t>125</t>
  </si>
  <si>
    <t>Yamaguchi-ken</t>
  </si>
  <si>
    <t>Yamaguchi-shi</t>
  </si>
  <si>
    <t>126</t>
  </si>
  <si>
    <t>128</t>
  </si>
  <si>
    <t>Tokushima-ken</t>
  </si>
  <si>
    <t>Tokushima-shi</t>
  </si>
  <si>
    <t>129</t>
  </si>
  <si>
    <t>130</t>
  </si>
  <si>
    <t>Shikoku district</t>
  </si>
  <si>
    <t>Takamatsu-shi</t>
  </si>
  <si>
    <t>131</t>
  </si>
  <si>
    <t>Ehime-ken</t>
  </si>
  <si>
    <t>Matsuyama-shi</t>
  </si>
  <si>
    <t>133</t>
  </si>
  <si>
    <t>Imabari-shi</t>
  </si>
  <si>
    <t>134</t>
  </si>
  <si>
    <t>Namikata-cho</t>
  </si>
  <si>
    <t>135</t>
  </si>
  <si>
    <t>Kochi-ken</t>
  </si>
  <si>
    <t>Kochi-shi</t>
  </si>
  <si>
    <t>136</t>
  </si>
  <si>
    <t>137</t>
  </si>
  <si>
    <t>Fukuoka-ken</t>
  </si>
  <si>
    <t>Fukuoka-shi</t>
  </si>
  <si>
    <t>138</t>
  </si>
  <si>
    <t>※</t>
  </si>
  <si>
    <t>139</t>
  </si>
  <si>
    <t>140</t>
  </si>
  <si>
    <t>141</t>
  </si>
  <si>
    <t>Okagaki-machi</t>
  </si>
  <si>
    <t>142</t>
  </si>
  <si>
    <t>Kotake-machi</t>
  </si>
  <si>
    <t>143</t>
  </si>
  <si>
    <t>Saga-ken</t>
  </si>
  <si>
    <t>Arita-machi</t>
  </si>
  <si>
    <t>145</t>
  </si>
  <si>
    <t>Kyushu district</t>
  </si>
  <si>
    <t>Nagasaki-ken</t>
  </si>
  <si>
    <t>Nagasaki-shi</t>
  </si>
  <si>
    <t>146</t>
  </si>
  <si>
    <t>Sasebo-shi</t>
  </si>
  <si>
    <t>147</t>
  </si>
  <si>
    <t>148</t>
  </si>
  <si>
    <t>Kumamoto-ken</t>
  </si>
  <si>
    <t>Kumamoto-shi</t>
  </si>
  <si>
    <t>149</t>
  </si>
  <si>
    <t>Hitoyoshi-shi</t>
  </si>
  <si>
    <t>150</t>
  </si>
  <si>
    <t>151</t>
  </si>
  <si>
    <t>Oita-ken</t>
  </si>
  <si>
    <t>Oita-shi</t>
  </si>
  <si>
    <t>152</t>
  </si>
  <si>
    <t>154</t>
  </si>
  <si>
    <t>Miyazaki-shi</t>
  </si>
  <si>
    <t>155</t>
  </si>
  <si>
    <t>Kagoshima-ken</t>
  </si>
  <si>
    <t>Kagoshima-shi</t>
  </si>
  <si>
    <t>158</t>
  </si>
  <si>
    <t>Izumi-shi</t>
  </si>
  <si>
    <t>159</t>
  </si>
  <si>
    <t>160</t>
  </si>
  <si>
    <t>Okinawa-ken</t>
  </si>
  <si>
    <t>Okinawa district</t>
  </si>
  <si>
    <t>161</t>
  </si>
  <si>
    <t>162</t>
  </si>
  <si>
    <t>163</t>
  </si>
  <si>
    <t>164</t>
  </si>
  <si>
    <t>165</t>
  </si>
  <si>
    <t>166</t>
  </si>
  <si>
    <t>167</t>
  </si>
  <si>
    <t>Yonabaru-cho</t>
  </si>
  <si>
    <t>168</t>
  </si>
  <si>
    <t xml:space="preserve"> </t>
  </si>
  <si>
    <t>湯沢市</t>
  </si>
  <si>
    <t>Yuzawa-shi</t>
  </si>
  <si>
    <t>021</t>
  </si>
  <si>
    <t>山形県</t>
  </si>
  <si>
    <t>Yamagata-ken</t>
  </si>
  <si>
    <t>山形市</t>
  </si>
  <si>
    <t>Yamagata-shi</t>
  </si>
  <si>
    <t>022</t>
  </si>
  <si>
    <t>鶴岡市</t>
  </si>
  <si>
    <t>Tsuruoka-shi</t>
  </si>
  <si>
    <t>023</t>
  </si>
  <si>
    <t>舟形町</t>
  </si>
  <si>
    <t>Funagata-machi</t>
  </si>
  <si>
    <t>024</t>
  </si>
  <si>
    <t>福島県</t>
  </si>
  <si>
    <t>Fukushima-ken</t>
  </si>
  <si>
    <t>福島市</t>
  </si>
  <si>
    <t>Fukushima-shi</t>
  </si>
  <si>
    <t>025</t>
  </si>
  <si>
    <t>郡山市</t>
  </si>
  <si>
    <t>Koriyama-shi</t>
  </si>
  <si>
    <t>026</t>
  </si>
  <si>
    <t>浪江町</t>
  </si>
  <si>
    <t>Namie-machi</t>
  </si>
  <si>
    <t>027</t>
  </si>
  <si>
    <t>茨城県</t>
  </si>
  <si>
    <t>Ibaraki-ken</t>
  </si>
  <si>
    <t>水戸市</t>
  </si>
  <si>
    <t>Mito-shi</t>
  </si>
  <si>
    <t>028</t>
  </si>
  <si>
    <t>Kanto district</t>
  </si>
  <si>
    <t>古河市</t>
  </si>
  <si>
    <t>Koga-shi</t>
  </si>
  <si>
    <t>029</t>
  </si>
  <si>
    <t>＊</t>
  </si>
  <si>
    <t>関</t>
  </si>
  <si>
    <t>潮来市</t>
  </si>
  <si>
    <t>Itako-shi</t>
  </si>
  <si>
    <t>030</t>
  </si>
  <si>
    <t xml:space="preserve"> </t>
  </si>
  <si>
    <t>栃木県</t>
  </si>
  <si>
    <t>Tochigi-ken</t>
  </si>
  <si>
    <t>宇都宮市</t>
  </si>
  <si>
    <t>Utsunomiya-shi</t>
  </si>
  <si>
    <t>031</t>
  </si>
  <si>
    <t>鹿沼市</t>
  </si>
  <si>
    <t>Kanuma-shi</t>
  </si>
  <si>
    <t>032</t>
  </si>
  <si>
    <t>茂木町</t>
  </si>
  <si>
    <t>Motegi-machi</t>
  </si>
  <si>
    <t>033</t>
  </si>
  <si>
    <t>群馬県</t>
  </si>
  <si>
    <t>Gumma-ken</t>
  </si>
  <si>
    <t>前橋市</t>
  </si>
  <si>
    <t>Maebashi-shi</t>
  </si>
  <si>
    <t>034</t>
  </si>
  <si>
    <t>安中市</t>
  </si>
  <si>
    <t>Annaka-shi</t>
  </si>
  <si>
    <t>035</t>
  </si>
  <si>
    <t>中之条町</t>
  </si>
  <si>
    <t>Nakanojo-machi</t>
  </si>
  <si>
    <t>036</t>
  </si>
  <si>
    <t>（注）1． 調査世帯数及び集計世帯数は１か月当たりの数字である。</t>
  </si>
  <si>
    <r>
      <t xml:space="preserve">      2． 表中地方区分の中に付してある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>印の市町村は京浜葉大都市圏に属し，</t>
    </r>
    <r>
      <rPr>
        <sz val="7"/>
        <rFont val="ＭＳ 明朝"/>
        <family val="1"/>
      </rPr>
      <t>†</t>
    </r>
    <r>
      <rPr>
        <sz val="8"/>
        <rFont val="ＭＳ 明朝"/>
        <family val="1"/>
      </rPr>
      <t>印は中京大都市圏，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>印は京阪神大都市圏，</t>
    </r>
    <r>
      <rPr>
        <sz val="6"/>
        <rFont val="ＭＳ 明朝"/>
        <family val="1"/>
      </rPr>
      <t>※</t>
    </r>
    <r>
      <rPr>
        <sz val="8"/>
        <rFont val="ＭＳ 明朝"/>
        <family val="1"/>
      </rPr>
      <t>印</t>
    </r>
  </si>
  <si>
    <t xml:space="preserve">        は北九州・福岡大都市圏に属していることを示す。</t>
  </si>
  <si>
    <t xml:space="preserve">      3． 都市階級は，平成7年国勢調査の結果に基づき区分されている。</t>
  </si>
  <si>
    <t>Notes： 1.Number of households and Adjusted Number of surveyed households are number of households in a month.</t>
  </si>
  <si>
    <r>
      <t xml:space="preserve">        2.Survey cities,towns and villages marked 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 xml:space="preserve"> in “District” column are included in Keihinyo Area,marked </t>
    </r>
    <r>
      <rPr>
        <sz val="7"/>
        <rFont val="ＭＳ 明朝"/>
        <family val="1"/>
      </rPr>
      <t>†</t>
    </r>
    <r>
      <rPr>
        <sz val="8"/>
        <rFont val="ＭＳ 明朝"/>
        <family val="1"/>
      </rPr>
      <t xml:space="preserve">  </t>
    </r>
  </si>
  <si>
    <r>
      <t xml:space="preserve">          are included in Chukyo Area,marked 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 xml:space="preserve"> are included in Keihanshin Area and marked </t>
    </r>
    <r>
      <rPr>
        <sz val="6"/>
        <rFont val="ＭＳ 明朝"/>
        <family val="1"/>
      </rPr>
      <t>※</t>
    </r>
    <r>
      <rPr>
        <sz val="8"/>
        <rFont val="ＭＳ 明朝"/>
        <family val="1"/>
      </rPr>
      <t xml:space="preserve"> are included in </t>
    </r>
  </si>
  <si>
    <t xml:space="preserve">          Kitakyushu &amp; Fukuoka Area.</t>
  </si>
  <si>
    <t xml:space="preserve">        3.City groups are classified by population size based on the 1995 Population Census. </t>
  </si>
  <si>
    <t>付録２  調    査    市    町    村</t>
  </si>
  <si>
    <t xml:space="preserve">   Appendix ２  List of Cities, Towns and</t>
  </si>
  <si>
    <r>
      <t>農林漁家世帯を除く</t>
    </r>
    <r>
      <rPr>
        <sz val="6"/>
        <rFont val="ＭＳ 明朝"/>
        <family val="1"/>
      </rPr>
      <t xml:space="preserve"> 
non-agricultural 
households</t>
    </r>
  </si>
  <si>
    <t>埼玉県</t>
  </si>
  <si>
    <t>Saitama-ken</t>
  </si>
  <si>
    <t>さいたま市</t>
  </si>
  <si>
    <t>Saitama-shi</t>
  </si>
  <si>
    <t>037</t>
  </si>
  <si>
    <t>川口市</t>
  </si>
  <si>
    <t>Kawaguchi-shi</t>
  </si>
  <si>
    <t>038</t>
  </si>
  <si>
    <t>所沢市</t>
  </si>
  <si>
    <t>Tokorozawa-shi</t>
  </si>
  <si>
    <t>039</t>
  </si>
  <si>
    <t>本庄市</t>
  </si>
  <si>
    <t>Honjo-shi</t>
  </si>
  <si>
    <t>040</t>
  </si>
  <si>
    <t>朝霞市</t>
  </si>
  <si>
    <t>Asaka-shi</t>
  </si>
  <si>
    <t>041</t>
  </si>
  <si>
    <t>妻沼町</t>
  </si>
  <si>
    <t>Menuma-machi</t>
  </si>
  <si>
    <t>042</t>
  </si>
  <si>
    <t>＊</t>
  </si>
  <si>
    <t>千葉県</t>
  </si>
  <si>
    <t>Chiba-ken</t>
  </si>
  <si>
    <t>Kanto district</t>
  </si>
  <si>
    <t>千葉市</t>
  </si>
  <si>
    <t>Chiba-shi</t>
  </si>
  <si>
    <t>043</t>
  </si>
  <si>
    <t>茂原市</t>
  </si>
  <si>
    <t>Mobara-shi</t>
  </si>
  <si>
    <t>044</t>
  </si>
  <si>
    <t>佐倉市</t>
  </si>
  <si>
    <t>Sakura-shi</t>
  </si>
  <si>
    <t>045</t>
  </si>
  <si>
    <t>浦安市</t>
  </si>
  <si>
    <t>Urayasu-shi</t>
  </si>
  <si>
    <t>046</t>
  </si>
  <si>
    <t>白井市</t>
  </si>
  <si>
    <t>Shiroi-shi</t>
  </si>
  <si>
    <t>047</t>
  </si>
  <si>
    <t>東京都</t>
  </si>
  <si>
    <t>Tokyo-to</t>
  </si>
  <si>
    <t>区部</t>
  </si>
  <si>
    <t>Ku-area</t>
  </si>
  <si>
    <t>048</t>
  </si>
  <si>
    <t>府中市</t>
  </si>
  <si>
    <t>Fuchu-shi</t>
  </si>
  <si>
    <t>049</t>
  </si>
  <si>
    <t>東村山市</t>
  </si>
  <si>
    <t>Higashimurayama-shi</t>
  </si>
  <si>
    <t>050</t>
  </si>
  <si>
    <t>立川市</t>
  </si>
  <si>
    <t>Tachikawa-shi</t>
  </si>
  <si>
    <t>051</t>
  </si>
  <si>
    <t>神奈川県</t>
  </si>
  <si>
    <t>Kanagawa-ken</t>
  </si>
  <si>
    <t>横浜市</t>
  </si>
  <si>
    <t>Yokohama-shi</t>
  </si>
  <si>
    <t>052</t>
  </si>
  <si>
    <t>川崎市</t>
  </si>
  <si>
    <t>Kawasaki-shi</t>
  </si>
  <si>
    <t>053</t>
  </si>
  <si>
    <t>横須賀市</t>
  </si>
  <si>
    <t>Yokosuka-shi</t>
  </si>
  <si>
    <t>054</t>
  </si>
  <si>
    <t>伊勢原市</t>
  </si>
  <si>
    <t>Isehara-shi</t>
  </si>
  <si>
    <t>055</t>
  </si>
  <si>
    <t>厚木市</t>
  </si>
  <si>
    <t>Atsugi-shi</t>
  </si>
  <si>
    <t>056</t>
  </si>
  <si>
    <t xml:space="preserve">      3． ◆合併による市町村名の変更については,付録５を参照。</t>
  </si>
  <si>
    <t>寒川町</t>
  </si>
  <si>
    <t>Samukawa-machi</t>
  </si>
  <si>
    <t>057</t>
  </si>
  <si>
    <t>箱根町</t>
  </si>
  <si>
    <t>Hakone-machi</t>
  </si>
  <si>
    <t>058</t>
  </si>
  <si>
    <t>新潟県</t>
  </si>
  <si>
    <t>Niigata-ken</t>
  </si>
  <si>
    <t>新潟市</t>
  </si>
  <si>
    <t>Niigata-shi</t>
  </si>
  <si>
    <t>059</t>
  </si>
  <si>
    <t>長岡市</t>
  </si>
  <si>
    <t>Nagaoka-shi</t>
  </si>
  <si>
    <t>060</t>
  </si>
  <si>
    <t>小千谷市</t>
  </si>
  <si>
    <t>Odiya-shi</t>
  </si>
  <si>
    <t>061</t>
  </si>
  <si>
    <t>Hokuriku district</t>
  </si>
  <si>
    <t>越路町</t>
  </si>
  <si>
    <t>Koshiji-machi</t>
  </si>
  <si>
    <t>062</t>
  </si>
  <si>
    <t>富山県</t>
  </si>
  <si>
    <t>Toyama-ken</t>
  </si>
  <si>
    <t>富山市</t>
  </si>
  <si>
    <t>Toyama-shi</t>
  </si>
  <si>
    <t>063</t>
  </si>
  <si>
    <t>新湊市</t>
  </si>
  <si>
    <t>Shinminato-shi</t>
  </si>
  <si>
    <t>064</t>
  </si>
  <si>
    <t>（注）1． 調査世帯数は１か月当たりの数字である。</t>
  </si>
  <si>
    <r>
      <t xml:space="preserve">      2． 表中地方区分の中に付してある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>印の市町村は関東大都市圏に属し，</t>
    </r>
    <r>
      <rPr>
        <sz val="7"/>
        <rFont val="ＭＳ 明朝"/>
        <family val="1"/>
      </rPr>
      <t>†</t>
    </r>
    <r>
      <rPr>
        <sz val="8"/>
        <rFont val="ＭＳ 明朝"/>
        <family val="1"/>
      </rPr>
      <t>印は中京大都市圏，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>印は京阪神大都市圏，</t>
    </r>
  </si>
  <si>
    <t xml:space="preserve">        ※印は北九州・福岡大都市圏に属していることを示す。</t>
  </si>
  <si>
    <t>小杉町</t>
  </si>
  <si>
    <t>Kosugi-machi</t>
  </si>
  <si>
    <t>065</t>
  </si>
  <si>
    <t>石川県</t>
  </si>
  <si>
    <t>Ishikawa-ken</t>
  </si>
  <si>
    <t>金沢市</t>
  </si>
  <si>
    <t>Kanazawa-shi</t>
  </si>
  <si>
    <t>066</t>
  </si>
  <si>
    <t>陸</t>
  </si>
  <si>
    <t>山中町</t>
  </si>
  <si>
    <t>Yamanaka-machi</t>
  </si>
  <si>
    <t>067</t>
  </si>
  <si>
    <t>福井県</t>
  </si>
  <si>
    <t>Fukui-ken</t>
  </si>
  <si>
    <t>福井市</t>
  </si>
  <si>
    <t>Fukui-shi</t>
  </si>
  <si>
    <t>068</t>
  </si>
  <si>
    <t>敦賀市</t>
  </si>
  <si>
    <t>Tsuruga-shi</t>
  </si>
  <si>
    <t>069</t>
  </si>
  <si>
    <t>山梨県</t>
  </si>
  <si>
    <t>Yamanashi-ken</t>
  </si>
  <si>
    <t>甲府市</t>
  </si>
  <si>
    <t>Kofu-shi</t>
  </si>
  <si>
    <t>070</t>
  </si>
  <si>
    <t>双  葉  町</t>
  </si>
  <si>
    <t>Futaba-cho</t>
  </si>
  <si>
    <t>071</t>
  </si>
  <si>
    <t>長野県</t>
  </si>
  <si>
    <t>Nagano-ken</t>
  </si>
  <si>
    <t>長野市</t>
  </si>
  <si>
    <t>Nagano-shi</t>
  </si>
  <si>
    <t>072</t>
  </si>
  <si>
    <t>松本市</t>
  </si>
  <si>
    <t>Matsumoto-shi</t>
  </si>
  <si>
    <t>073</t>
  </si>
  <si>
    <t>小諸市</t>
  </si>
  <si>
    <t>Komoro-shi</t>
  </si>
  <si>
    <t>074</t>
  </si>
  <si>
    <t>軽井沢町</t>
  </si>
  <si>
    <t>Karuizawa-machi</t>
  </si>
  <si>
    <t>075</t>
  </si>
  <si>
    <t>岐阜県</t>
  </si>
  <si>
    <t>Gifu-ken</t>
  </si>
  <si>
    <t>岐阜市</t>
  </si>
  <si>
    <t>Gifu-shi</t>
  </si>
  <si>
    <t>076</t>
  </si>
  <si>
    <t>瑞浪市</t>
  </si>
  <si>
    <t>Mizunami-shi</t>
  </si>
  <si>
    <t>077</t>
  </si>
  <si>
    <t>Tokai  district</t>
  </si>
  <si>
    <t>笠原町</t>
  </si>
  <si>
    <t>Kasahara-cho</t>
  </si>
  <si>
    <t>078</t>
  </si>
  <si>
    <t>静岡県</t>
  </si>
  <si>
    <t>Shizuoka-ken</t>
  </si>
  <si>
    <t>静岡市</t>
  </si>
  <si>
    <t>Sizuoka-shi</t>
  </si>
  <si>
    <t>079</t>
  </si>
  <si>
    <t>浜松市</t>
  </si>
  <si>
    <t>Hamamatsu-shi</t>
  </si>
  <si>
    <t>080</t>
  </si>
  <si>
    <t>掛川市</t>
  </si>
  <si>
    <t>Kakegawa-shi</t>
  </si>
  <si>
    <t>081</t>
  </si>
  <si>
    <t>海</t>
  </si>
  <si>
    <t>相良町</t>
  </si>
  <si>
    <t>Sagara-cho</t>
  </si>
  <si>
    <t>082</t>
  </si>
  <si>
    <t>舞阪町</t>
  </si>
  <si>
    <t>Maisaka-cho</t>
  </si>
  <si>
    <t>083</t>
  </si>
  <si>
    <t>一    覧    表   （平成14年） －（続き）</t>
  </si>
  <si>
    <t>Villages Surveyed (2002) － (Continued)</t>
  </si>
  <si>
    <t>愛知県</t>
  </si>
  <si>
    <t>Aichi-ken</t>
  </si>
  <si>
    <t>名古屋市</t>
  </si>
  <si>
    <t>Nagoya-shi</t>
  </si>
  <si>
    <t>084</t>
  </si>
  <si>
    <t>春日井市</t>
  </si>
  <si>
    <t>Kasugai-shi</t>
  </si>
  <si>
    <t>085</t>
  </si>
  <si>
    <t>豊川市</t>
  </si>
  <si>
    <t>Toyokawa-shi</t>
  </si>
  <si>
    <t>086</t>
  </si>
  <si>
    <t>碧南市</t>
  </si>
  <si>
    <t>Hekinan-shi</t>
  </si>
  <si>
    <t>087</t>
  </si>
  <si>
    <t>江南市</t>
  </si>
  <si>
    <t>Konan-shi</t>
  </si>
  <si>
    <t>088</t>
  </si>
  <si>
    <t>東  浦  町</t>
  </si>
  <si>
    <t>Higashiura-cho</t>
  </si>
  <si>
    <t>089</t>
  </si>
  <si>
    <t>三重県</t>
  </si>
  <si>
    <t>Mie-ken</t>
  </si>
  <si>
    <t>津市</t>
  </si>
  <si>
    <t>Tsu-shi</t>
  </si>
  <si>
    <t>090</t>
  </si>
  <si>
    <t>久居市</t>
  </si>
  <si>
    <t>Hisai-shi</t>
  </si>
  <si>
    <t>091</t>
  </si>
  <si>
    <t>東員町</t>
  </si>
  <si>
    <t>Toin-cho</t>
  </si>
  <si>
    <t>092</t>
  </si>
  <si>
    <t>滋賀県</t>
  </si>
  <si>
    <t>Shiga-ken</t>
  </si>
  <si>
    <t>大津市</t>
  </si>
  <si>
    <t>Otsu-shi</t>
  </si>
  <si>
    <t>093</t>
  </si>
  <si>
    <t>☆</t>
  </si>
  <si>
    <t>近江町</t>
  </si>
  <si>
    <t>Oumi-cho</t>
  </si>
  <si>
    <t>094</t>
  </si>
  <si>
    <t>京都府</t>
  </si>
  <si>
    <t>Kyoto-fu</t>
  </si>
  <si>
    <t>京都市</t>
  </si>
  <si>
    <t>Kyoto-shi</t>
  </si>
  <si>
    <t>095</t>
  </si>
  <si>
    <t>☆</t>
  </si>
  <si>
    <t>舞鶴市</t>
  </si>
  <si>
    <t>Maiduru-shi</t>
  </si>
  <si>
    <t>096</t>
  </si>
  <si>
    <t>園  部  町</t>
  </si>
  <si>
    <t>Sonobe-cho</t>
  </si>
  <si>
    <t>097</t>
  </si>
  <si>
    <t>Kinki district</t>
  </si>
  <si>
    <t>大阪府</t>
  </si>
  <si>
    <t>Osaka-fu</t>
  </si>
  <si>
    <t>大阪市</t>
  </si>
  <si>
    <t>Osaka-shi</t>
  </si>
  <si>
    <t>098</t>
  </si>
  <si>
    <t>枚方市</t>
  </si>
  <si>
    <t>Hirakata-shi</t>
  </si>
  <si>
    <t>099</t>
  </si>
  <si>
    <t>近</t>
  </si>
  <si>
    <t>東大阪市</t>
  </si>
  <si>
    <t>Higashiosaka-shi</t>
  </si>
  <si>
    <t>100</t>
  </si>
  <si>
    <t>貝塚市</t>
  </si>
  <si>
    <t>Kaiduka-shi</t>
  </si>
  <si>
    <t>101</t>
  </si>
  <si>
    <t>富田林市</t>
  </si>
  <si>
    <t>Tondabayashi-shi</t>
  </si>
  <si>
    <t>102</t>
  </si>
  <si>
    <t>箕面市</t>
  </si>
  <si>
    <t>Minoo-shi</t>
  </si>
  <si>
    <t>103</t>
  </si>
  <si>
    <t>兵庫県</t>
  </si>
  <si>
    <t>Hyogo-ken</t>
  </si>
  <si>
    <t>神戸市</t>
  </si>
  <si>
    <t>Kobe-shi</t>
  </si>
  <si>
    <t>104</t>
  </si>
  <si>
    <t>姫路市</t>
  </si>
  <si>
    <t>Himeji-shi</t>
  </si>
  <si>
    <t>105</t>
  </si>
  <si>
    <t>西宮市</t>
  </si>
  <si>
    <t>Nishinomiya-shi</t>
  </si>
  <si>
    <t>106</t>
  </si>
  <si>
    <t>畿</t>
  </si>
  <si>
    <t>伊丹市</t>
  </si>
  <si>
    <t>Itami-shi</t>
  </si>
  <si>
    <t>107</t>
  </si>
  <si>
    <t>龍野市</t>
  </si>
  <si>
    <t>Tatsuno-shi</t>
  </si>
  <si>
    <t>108</t>
  </si>
  <si>
    <t>播磨町</t>
  </si>
  <si>
    <t>Harima-cho</t>
  </si>
  <si>
    <t>109</t>
  </si>
  <si>
    <t>奈良県</t>
  </si>
  <si>
    <t>Nara-ken</t>
  </si>
  <si>
    <t>奈良市</t>
  </si>
  <si>
    <t>Nara-shi</t>
  </si>
  <si>
    <t>110</t>
  </si>
  <si>
    <t>三  宅  町</t>
  </si>
  <si>
    <t>Miyake-cho</t>
  </si>
  <si>
    <t>111</t>
  </si>
  <si>
    <t>和歌山県</t>
  </si>
  <si>
    <t>Wakayama-ken</t>
  </si>
  <si>
    <t>和歌山市</t>
  </si>
  <si>
    <t>Wakayama-shi</t>
  </si>
  <si>
    <t>112</t>
  </si>
  <si>
    <t>有田市</t>
  </si>
  <si>
    <t>Arida-shi</t>
  </si>
  <si>
    <t>113</t>
  </si>
  <si>
    <t>太地町</t>
  </si>
  <si>
    <t>Taiji-cho</t>
  </si>
  <si>
    <t>114</t>
  </si>
  <si>
    <t>鳥取県</t>
  </si>
  <si>
    <t>Tottori-ken</t>
  </si>
  <si>
    <t>鳥取市</t>
  </si>
  <si>
    <t>Tottori-shi</t>
  </si>
  <si>
    <t>115</t>
  </si>
  <si>
    <t>三朝町</t>
  </si>
  <si>
    <t>Misasa-cho</t>
  </si>
  <si>
    <t>116</t>
  </si>
  <si>
    <t>島根県</t>
  </si>
  <si>
    <t>Shimane-ken</t>
  </si>
  <si>
    <t>松江市</t>
  </si>
  <si>
    <t>Matsue-shi</t>
  </si>
  <si>
    <t>117</t>
  </si>
  <si>
    <t>Chugoku district</t>
  </si>
  <si>
    <t>大社町</t>
  </si>
  <si>
    <t>Taisha-machi</t>
  </si>
  <si>
    <t>118</t>
  </si>
  <si>
    <t>岡山県</t>
  </si>
  <si>
    <t>Okayama-ken</t>
  </si>
  <si>
    <t>中</t>
  </si>
  <si>
    <t>岡山市</t>
  </si>
  <si>
    <t>Okayama-shi</t>
  </si>
  <si>
    <t>119</t>
  </si>
  <si>
    <t>井原市</t>
  </si>
  <si>
    <t>Ibara-shi</t>
  </si>
  <si>
    <t>120</t>
  </si>
  <si>
    <t>吉永町</t>
  </si>
  <si>
    <t>Yoshinaga-cho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</si>
</sst>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#\ ##0\ "/>
    <numFmt numFmtId="179" formatCode="#\ ##0\ \ "/>
    <numFmt numFmtId="180" formatCode="#\ ###\ ##0\ "/>
    <numFmt numFmtId="181" formatCode="###0\ "/>
    <numFmt numFmtId="182" formatCode="#\ ###\ ##0.0\ "/>
    <numFmt numFmtId="183" formatCode="#.0\ ###\ ##0\ "/>
    <numFmt numFmtId="184" formatCode="#.\ ###\ ##0\ "/>
    <numFmt numFmtId="185" formatCode=".\ ###\ ##0\Ƞ;h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\ "/>
    <numFmt numFmtId="190" formatCode="0.0\ "/>
    <numFmt numFmtId="191" formatCode="#,##0.0"/>
    <numFmt numFmtId="192" formatCode="\G/&quot;標&quot;&quot;準&quot;"/>
  </numFmts>
  <fonts count="2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sz val="8"/>
      <color indexed="10"/>
      <name val="ＭＳ 明朝"/>
      <family val="1"/>
    </font>
    <font>
      <sz val="9"/>
      <color indexed="9"/>
      <name val="ＭＳ ゴシック"/>
      <family val="3"/>
    </font>
    <font>
      <sz val="8"/>
      <color indexed="9"/>
      <name val="ＭＳ 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5.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10" fillId="0" borderId="7" xfId="0" applyNumberFormat="1" applyFont="1" applyBorder="1" applyAlignment="1">
      <alignment horizontal="center" vertical="top"/>
    </xf>
    <xf numFmtId="181" fontId="10" fillId="0" borderId="6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0" borderId="7" xfId="0" applyNumberFormat="1" applyFont="1" applyBorder="1" applyAlignment="1">
      <alignment/>
    </xf>
    <xf numFmtId="181" fontId="11" fillId="0" borderId="6" xfId="0" applyNumberFormat="1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1" fillId="0" borderId="6" xfId="0" applyNumberFormat="1" applyFont="1" applyBorder="1" applyAlignment="1">
      <alignment/>
    </xf>
    <xf numFmtId="180" fontId="11" fillId="0" borderId="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/>
    </xf>
    <xf numFmtId="180" fontId="11" fillId="0" borderId="8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1" fontId="6" fillId="0" borderId="7" xfId="0" applyNumberFormat="1" applyFont="1" applyBorder="1" applyAlignment="1">
      <alignment/>
    </xf>
    <xf numFmtId="181" fontId="6" fillId="0" borderId="6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/>
    </xf>
    <xf numFmtId="49" fontId="6" fillId="0" borderId="7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textRotation="90"/>
    </xf>
    <xf numFmtId="0" fontId="6" fillId="0" borderId="0" xfId="0" applyFont="1" applyAlignment="1">
      <alignment horizontal="distributed"/>
    </xf>
    <xf numFmtId="49" fontId="6" fillId="0" borderId="6" xfId="0" applyNumberFormat="1" applyFont="1" applyBorder="1" applyAlignment="1">
      <alignment/>
    </xf>
    <xf numFmtId="180" fontId="6" fillId="0" borderId="7" xfId="0" applyNumberFormat="1" applyFont="1" applyBorder="1" applyAlignment="1">
      <alignment horizontal="center"/>
    </xf>
    <xf numFmtId="180" fontId="6" fillId="0" borderId="6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0" fillId="0" borderId="0" xfId="0" applyAlignment="1">
      <alignment horizontal="center" vertical="center" textRotation="90"/>
    </xf>
    <xf numFmtId="182" fontId="6" fillId="0" borderId="8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10" fillId="0" borderId="0" xfId="0" applyFont="1" applyAlignment="1">
      <alignment horizontal="distributed"/>
    </xf>
    <xf numFmtId="180" fontId="10" fillId="0" borderId="7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distributed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9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11" fillId="0" borderId="13" xfId="0" applyNumberFormat="1" applyFont="1" applyBorder="1" applyAlignment="1">
      <alignment/>
    </xf>
    <xf numFmtId="0" fontId="12" fillId="0" borderId="0" xfId="0" applyFont="1" applyAlignment="1">
      <alignment horizontal="distributed"/>
    </xf>
    <xf numFmtId="49" fontId="6" fillId="0" borderId="15" xfId="0" applyNumberFormat="1" applyFont="1" applyBorder="1" applyAlignment="1">
      <alignment horizontal="right"/>
    </xf>
    <xf numFmtId="180" fontId="6" fillId="0" borderId="15" xfId="0" applyNumberFormat="1" applyFont="1" applyBorder="1" applyAlignment="1">
      <alignment/>
    </xf>
    <xf numFmtId="18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/>
    </xf>
    <xf numFmtId="180" fontId="11" fillId="0" borderId="15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80" fontId="6" fillId="0" borderId="17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11" fillId="0" borderId="17" xfId="0" applyNumberFormat="1" applyFont="1" applyBorder="1" applyAlignment="1">
      <alignment/>
    </xf>
    <xf numFmtId="0" fontId="9" fillId="0" borderId="7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/>
    </xf>
    <xf numFmtId="180" fontId="11" fillId="0" borderId="9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180" fontId="9" fillId="0" borderId="7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180" fontId="9" fillId="0" borderId="7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3" fillId="0" borderId="9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5" fillId="0" borderId="0" xfId="0" applyFont="1" applyAlignment="1">
      <alignment/>
    </xf>
    <xf numFmtId="180" fontId="7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8" xfId="0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82" fontId="6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distributed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6" fillId="0" borderId="0" xfId="0" applyNumberFormat="1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21" fillId="0" borderId="0" xfId="0" applyFont="1" applyAlignment="1">
      <alignment horizontal="distributed"/>
    </xf>
    <xf numFmtId="0" fontId="5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180" fontId="6" fillId="0" borderId="0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180" fontId="6" fillId="0" borderId="6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1" fillId="0" borderId="0" xfId="0" applyFont="1" applyAlignment="1">
      <alignment horizontal="distributed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NumberFormat="1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6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right" vertical="top"/>
    </xf>
    <xf numFmtId="0" fontId="8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zoomScale="110" zoomScaleNormal="110" workbookViewId="0" topLeftCell="A52">
      <selection activeCell="R22" sqref="R22"/>
    </sheetView>
  </sheetViews>
  <sheetFormatPr defaultColWidth="9.00390625" defaultRowHeight="13.5"/>
  <cols>
    <col min="1" max="1" width="1.25" style="1" customWidth="1"/>
    <col min="2" max="2" width="7.875" style="1" customWidth="1"/>
    <col min="3" max="3" width="0.6171875" style="1" customWidth="1"/>
    <col min="4" max="4" width="14.625" style="1" customWidth="1"/>
    <col min="5" max="5" width="4.375" style="1" customWidth="1"/>
    <col min="6" max="6" width="0.5" style="1" customWidth="1"/>
    <col min="7" max="7" width="6.25390625" style="1" customWidth="1"/>
    <col min="8" max="8" width="13.75390625" style="1" customWidth="1"/>
    <col min="9" max="9" width="1.4921875" style="1" customWidth="1"/>
    <col min="10" max="10" width="2.625" style="1" customWidth="1"/>
    <col min="11" max="12" width="1.625" style="1" customWidth="1"/>
    <col min="13" max="13" width="8.125" style="1" customWidth="1"/>
    <col min="14" max="14" width="7.50390625" style="1" customWidth="1"/>
    <col min="15" max="15" width="8.625" style="1" customWidth="1"/>
    <col min="16" max="16" width="10.625" style="1" customWidth="1"/>
    <col min="17" max="17" width="4.375" style="1" customWidth="1"/>
    <col min="18" max="18" width="9.00390625" style="3" customWidth="1"/>
    <col min="19" max="16384" width="9.00390625" style="1" customWidth="1"/>
  </cols>
  <sheetData>
    <row r="1" spans="2:16" ht="15">
      <c r="B1" s="216" t="s">
        <v>627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8" s="4" customFormat="1" ht="15" customHeight="1">
      <c r="B3" s="216" t="s">
        <v>628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R3" s="3"/>
    </row>
    <row r="4" spans="2:16" ht="10.5" customHeight="1" thickBo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9.75" customHeight="1" thickTop="1">
      <c r="A5" s="7"/>
      <c r="B5" s="8"/>
      <c r="C5" s="8"/>
      <c r="D5" s="9"/>
      <c r="E5" s="218"/>
      <c r="F5" s="219"/>
      <c r="G5" s="10"/>
      <c r="I5" s="11"/>
      <c r="J5" s="12"/>
      <c r="K5" s="12"/>
      <c r="L5" s="12"/>
      <c r="M5" s="13"/>
      <c r="N5" s="14"/>
      <c r="O5" s="13"/>
      <c r="P5" s="220" t="s">
        <v>629</v>
      </c>
      <c r="Q5" s="15"/>
    </row>
    <row r="6" spans="1:17" ht="15" customHeight="1">
      <c r="A6" s="209" t="s">
        <v>620</v>
      </c>
      <c r="B6" s="210"/>
      <c r="C6" s="210"/>
      <c r="D6" s="211"/>
      <c r="E6" s="207" t="s">
        <v>630</v>
      </c>
      <c r="F6" s="200"/>
      <c r="G6" s="207" t="s">
        <v>631</v>
      </c>
      <c r="H6" s="200"/>
      <c r="I6" s="207" t="s">
        <v>632</v>
      </c>
      <c r="J6" s="209"/>
      <c r="K6" s="209"/>
      <c r="L6" s="211"/>
      <c r="M6" s="20" t="s">
        <v>621</v>
      </c>
      <c r="N6" s="20" t="s">
        <v>622</v>
      </c>
      <c r="O6" s="18" t="s">
        <v>623</v>
      </c>
      <c r="P6" s="180"/>
      <c r="Q6" s="15"/>
    </row>
    <row r="7" spans="1:17" ht="9" customHeight="1">
      <c r="A7" s="210"/>
      <c r="B7" s="210"/>
      <c r="C7" s="210"/>
      <c r="D7" s="211"/>
      <c r="E7" s="207" t="s">
        <v>633</v>
      </c>
      <c r="F7" s="200"/>
      <c r="G7" s="212"/>
      <c r="H7" s="200"/>
      <c r="I7" s="207"/>
      <c r="J7" s="209"/>
      <c r="K7" s="209"/>
      <c r="L7" s="211"/>
      <c r="M7" s="20" t="s">
        <v>634</v>
      </c>
      <c r="N7" s="20" t="s">
        <v>635</v>
      </c>
      <c r="O7" s="18" t="s">
        <v>634</v>
      </c>
      <c r="P7" s="213" t="s">
        <v>622</v>
      </c>
      <c r="Q7" s="15"/>
    </row>
    <row r="8" spans="1:17" ht="4.5" customHeight="1">
      <c r="A8" s="209" t="s">
        <v>636</v>
      </c>
      <c r="B8" s="209"/>
      <c r="C8" s="209"/>
      <c r="D8" s="211"/>
      <c r="E8" s="21"/>
      <c r="F8" s="22"/>
      <c r="G8" s="207" t="s">
        <v>637</v>
      </c>
      <c r="H8" s="211"/>
      <c r="I8" s="197" t="s">
        <v>638</v>
      </c>
      <c r="J8" s="181"/>
      <c r="K8" s="181"/>
      <c r="L8" s="198"/>
      <c r="M8" s="20"/>
      <c r="N8" s="208" t="s">
        <v>639</v>
      </c>
      <c r="O8" s="18"/>
      <c r="P8" s="214"/>
      <c r="Q8" s="15"/>
    </row>
    <row r="9" spans="1:17" ht="4.5" customHeight="1">
      <c r="A9" s="209"/>
      <c r="B9" s="209"/>
      <c r="C9" s="209"/>
      <c r="D9" s="211"/>
      <c r="E9" s="197" t="s">
        <v>640</v>
      </c>
      <c r="F9" s="198"/>
      <c r="G9" s="207"/>
      <c r="H9" s="211"/>
      <c r="I9" s="197"/>
      <c r="J9" s="181"/>
      <c r="K9" s="181"/>
      <c r="L9" s="198"/>
      <c r="M9" s="208" t="s">
        <v>641</v>
      </c>
      <c r="N9" s="208"/>
      <c r="O9" s="207" t="s">
        <v>642</v>
      </c>
      <c r="P9" s="214" t="s">
        <v>635</v>
      </c>
      <c r="Q9" s="15"/>
    </row>
    <row r="10" spans="1:17" ht="4.5" customHeight="1">
      <c r="A10" s="209"/>
      <c r="B10" s="209"/>
      <c r="C10" s="209"/>
      <c r="D10" s="211"/>
      <c r="E10" s="197"/>
      <c r="F10" s="198"/>
      <c r="G10" s="207"/>
      <c r="H10" s="211"/>
      <c r="I10" s="197"/>
      <c r="J10" s="181"/>
      <c r="K10" s="181"/>
      <c r="L10" s="198"/>
      <c r="M10" s="208"/>
      <c r="N10" s="208" t="s">
        <v>643</v>
      </c>
      <c r="O10" s="207"/>
      <c r="P10" s="214"/>
      <c r="Q10" s="15"/>
    </row>
    <row r="11" spans="1:17" ht="4.5" customHeight="1">
      <c r="A11" s="209"/>
      <c r="B11" s="209"/>
      <c r="C11" s="209"/>
      <c r="D11" s="211"/>
      <c r="E11" s="197"/>
      <c r="F11" s="198"/>
      <c r="G11" s="207"/>
      <c r="H11" s="211"/>
      <c r="I11" s="197"/>
      <c r="J11" s="181"/>
      <c r="K11" s="181"/>
      <c r="L11" s="198"/>
      <c r="M11" s="208" t="s">
        <v>644</v>
      </c>
      <c r="N11" s="208"/>
      <c r="O11" s="207" t="s">
        <v>645</v>
      </c>
      <c r="P11" s="215" t="s">
        <v>646</v>
      </c>
      <c r="Q11" s="15"/>
    </row>
    <row r="12" spans="1:17" ht="4.5" customHeight="1">
      <c r="A12" s="209"/>
      <c r="B12" s="209"/>
      <c r="C12" s="209"/>
      <c r="D12" s="211"/>
      <c r="E12" s="197" t="s">
        <v>647</v>
      </c>
      <c r="F12" s="198"/>
      <c r="G12" s="207"/>
      <c r="H12" s="211"/>
      <c r="I12" s="197"/>
      <c r="J12" s="181"/>
      <c r="K12" s="181"/>
      <c r="L12" s="198"/>
      <c r="M12" s="208"/>
      <c r="N12" s="208" t="s">
        <v>648</v>
      </c>
      <c r="O12" s="207"/>
      <c r="P12" s="215"/>
      <c r="Q12" s="15"/>
    </row>
    <row r="13" spans="1:17" ht="4.5" customHeight="1">
      <c r="A13" s="209"/>
      <c r="B13" s="209"/>
      <c r="C13" s="209"/>
      <c r="D13" s="211"/>
      <c r="E13" s="197"/>
      <c r="F13" s="198"/>
      <c r="G13" s="207"/>
      <c r="H13" s="211"/>
      <c r="I13" s="197"/>
      <c r="J13" s="181"/>
      <c r="K13" s="181"/>
      <c r="L13" s="198"/>
      <c r="M13" s="208" t="s">
        <v>649</v>
      </c>
      <c r="N13" s="208"/>
      <c r="O13" s="207" t="s">
        <v>649</v>
      </c>
      <c r="P13" s="215" t="s">
        <v>650</v>
      </c>
      <c r="Q13" s="15"/>
    </row>
    <row r="14" spans="1:17" ht="4.5" customHeight="1">
      <c r="A14" s="209"/>
      <c r="B14" s="209"/>
      <c r="C14" s="209"/>
      <c r="D14" s="211"/>
      <c r="E14" s="197"/>
      <c r="F14" s="198"/>
      <c r="G14" s="207"/>
      <c r="H14" s="211"/>
      <c r="I14" s="197"/>
      <c r="J14" s="181"/>
      <c r="K14" s="181"/>
      <c r="L14" s="198"/>
      <c r="M14" s="208"/>
      <c r="N14" s="208" t="s">
        <v>651</v>
      </c>
      <c r="O14" s="207"/>
      <c r="P14" s="215"/>
      <c r="Q14" s="15"/>
    </row>
    <row r="15" spans="1:17" ht="3.75" customHeight="1">
      <c r="A15" s="209"/>
      <c r="B15" s="209"/>
      <c r="C15" s="209"/>
      <c r="D15" s="211"/>
      <c r="E15" s="23"/>
      <c r="F15" s="24"/>
      <c r="G15" s="207"/>
      <c r="H15" s="211"/>
      <c r="I15" s="197"/>
      <c r="J15" s="182"/>
      <c r="K15" s="182"/>
      <c r="L15" s="198"/>
      <c r="M15" s="20"/>
      <c r="N15" s="208"/>
      <c r="O15" s="18"/>
      <c r="P15" s="215"/>
      <c r="Q15" s="5"/>
    </row>
    <row r="16" spans="1:17" ht="2.25" customHeight="1">
      <c r="A16" s="26"/>
      <c r="B16" s="26"/>
      <c r="C16" s="26"/>
      <c r="D16" s="26"/>
      <c r="E16" s="27"/>
      <c r="F16" s="28"/>
      <c r="G16" s="29"/>
      <c r="H16" s="30"/>
      <c r="I16" s="29"/>
      <c r="J16" s="26"/>
      <c r="K16" s="26"/>
      <c r="L16" s="30"/>
      <c r="M16" s="31"/>
      <c r="N16" s="31"/>
      <c r="O16" s="29"/>
      <c r="P16" s="32"/>
      <c r="Q16" s="5"/>
    </row>
    <row r="17" spans="2:17" ht="2.25" customHeight="1">
      <c r="B17" s="33"/>
      <c r="C17" s="33"/>
      <c r="D17" s="33"/>
      <c r="E17" s="34"/>
      <c r="F17" s="35"/>
      <c r="G17" s="36"/>
      <c r="H17" s="37"/>
      <c r="I17" s="38"/>
      <c r="J17" s="39"/>
      <c r="K17" s="39"/>
      <c r="L17" s="37"/>
      <c r="M17" s="40"/>
      <c r="N17" s="40"/>
      <c r="O17" s="38"/>
      <c r="P17" s="41"/>
      <c r="Q17" s="5"/>
    </row>
    <row r="18" spans="1:17" ht="9.75" customHeight="1">
      <c r="A18" s="185" t="s">
        <v>652</v>
      </c>
      <c r="B18" s="186"/>
      <c r="C18" s="42"/>
      <c r="D18" s="43" t="s">
        <v>653</v>
      </c>
      <c r="E18" s="44"/>
      <c r="F18" s="45"/>
      <c r="G18" s="46"/>
      <c r="H18" s="47"/>
      <c r="I18" s="46"/>
      <c r="J18" s="48"/>
      <c r="K18" s="48"/>
      <c r="L18" s="49"/>
      <c r="M18" s="50">
        <f>M20+M33+M37+M41+M45+M48+M52+M58+M62+M66+M101+M108+M114+M119+M129+M134+M138+M141+M146+M149+M156+M160+M187+M194+M200+M203+M207+M214+M221+M224+M230+M233+M236+M240+M245+M273+M276+M279+M283+M288+M295+M298+M302+M306+M310+M314+M320</f>
        <v>8076</v>
      </c>
      <c r="N18" s="50"/>
      <c r="O18" s="46">
        <v>7908</v>
      </c>
      <c r="P18" s="51"/>
      <c r="Q18" s="5"/>
    </row>
    <row r="19" spans="1:17" ht="6" customHeight="1">
      <c r="A19" s="3"/>
      <c r="B19" s="52"/>
      <c r="C19" s="53"/>
      <c r="D19" s="3"/>
      <c r="E19" s="54"/>
      <c r="F19" s="55"/>
      <c r="G19" s="56"/>
      <c r="H19" s="57"/>
      <c r="I19" s="56"/>
      <c r="J19" s="58"/>
      <c r="K19" s="58"/>
      <c r="L19" s="59"/>
      <c r="M19" s="60"/>
      <c r="N19" s="60"/>
      <c r="O19" s="56"/>
      <c r="P19" s="61"/>
      <c r="Q19" s="5"/>
    </row>
    <row r="20" spans="1:17" ht="9.75" customHeight="1">
      <c r="A20" s="196" t="s">
        <v>654</v>
      </c>
      <c r="B20" s="196"/>
      <c r="C20" s="53"/>
      <c r="D20" s="63" t="s">
        <v>655</v>
      </c>
      <c r="E20" s="64"/>
      <c r="F20" s="65"/>
      <c r="G20" s="56"/>
      <c r="H20" s="57"/>
      <c r="I20" s="56"/>
      <c r="J20" s="58"/>
      <c r="K20" s="199" t="s">
        <v>656</v>
      </c>
      <c r="L20" s="188"/>
      <c r="M20" s="50">
        <f>SUM(M21:M30)</f>
        <v>300</v>
      </c>
      <c r="N20" s="50"/>
      <c r="O20" s="46">
        <f>SUM(O21:O30)</f>
        <v>290</v>
      </c>
      <c r="P20" s="51"/>
      <c r="Q20" s="5"/>
    </row>
    <row r="21" spans="1:17" ht="9.75" customHeight="1">
      <c r="A21" s="3"/>
      <c r="B21" s="67" t="s">
        <v>657</v>
      </c>
      <c r="C21" s="53"/>
      <c r="D21" s="3" t="s">
        <v>658</v>
      </c>
      <c r="E21" s="64" t="s">
        <v>659</v>
      </c>
      <c r="F21" s="68"/>
      <c r="G21" s="69" t="s">
        <v>660</v>
      </c>
      <c r="H21" s="70" t="s">
        <v>661</v>
      </c>
      <c r="I21" s="71"/>
      <c r="J21" s="183" t="s">
        <v>662</v>
      </c>
      <c r="K21" s="189"/>
      <c r="L21" s="188"/>
      <c r="M21" s="60">
        <v>96</v>
      </c>
      <c r="N21" s="73">
        <v>14</v>
      </c>
      <c r="O21" s="56">
        <v>93</v>
      </c>
      <c r="P21" s="74">
        <v>15.3</v>
      </c>
      <c r="Q21" s="5"/>
    </row>
    <row r="22" spans="1:18" ht="9.75" customHeight="1">
      <c r="A22" s="3"/>
      <c r="B22" s="67" t="s">
        <v>663</v>
      </c>
      <c r="C22" s="53"/>
      <c r="D22" s="3" t="s">
        <v>664</v>
      </c>
      <c r="E22" s="64" t="s">
        <v>665</v>
      </c>
      <c r="F22" s="68"/>
      <c r="G22" s="69" t="s">
        <v>666</v>
      </c>
      <c r="H22" s="70" t="s">
        <v>667</v>
      </c>
      <c r="I22" s="71"/>
      <c r="J22" s="184"/>
      <c r="K22" s="189"/>
      <c r="L22" s="188"/>
      <c r="M22" s="60">
        <v>36</v>
      </c>
      <c r="N22" s="73">
        <v>14.7</v>
      </c>
      <c r="O22" s="56">
        <v>36</v>
      </c>
      <c r="P22" s="74">
        <v>15.9</v>
      </c>
      <c r="Q22" s="5"/>
      <c r="R22" s="3">
        <v>36</v>
      </c>
    </row>
    <row r="23" spans="1:18" ht="9.75" customHeight="1">
      <c r="A23" s="3"/>
      <c r="B23" s="67" t="s">
        <v>668</v>
      </c>
      <c r="C23" s="53"/>
      <c r="D23" s="3" t="s">
        <v>669</v>
      </c>
      <c r="E23" s="64" t="s">
        <v>670</v>
      </c>
      <c r="F23" s="68"/>
      <c r="G23" s="69" t="s">
        <v>666</v>
      </c>
      <c r="H23" s="70" t="s">
        <v>667</v>
      </c>
      <c r="I23" s="71"/>
      <c r="J23" s="58"/>
      <c r="K23" s="189"/>
      <c r="L23" s="188"/>
      <c r="M23" s="60">
        <v>36</v>
      </c>
      <c r="N23" s="73">
        <v>15.3</v>
      </c>
      <c r="O23" s="56">
        <v>36</v>
      </c>
      <c r="P23" s="74">
        <v>16.5</v>
      </c>
      <c r="Q23" s="5"/>
      <c r="R23" s="3">
        <v>35</v>
      </c>
    </row>
    <row r="24" spans="1:18" ht="9.75" customHeight="1">
      <c r="A24" s="3"/>
      <c r="B24" s="67" t="s">
        <v>671</v>
      </c>
      <c r="C24" s="53"/>
      <c r="D24" s="3" t="s">
        <v>672</v>
      </c>
      <c r="E24" s="64" t="s">
        <v>673</v>
      </c>
      <c r="F24" s="68"/>
      <c r="G24" s="69" t="s">
        <v>674</v>
      </c>
      <c r="H24" s="70" t="s">
        <v>675</v>
      </c>
      <c r="I24" s="71"/>
      <c r="J24" s="183" t="s">
        <v>676</v>
      </c>
      <c r="K24" s="189"/>
      <c r="L24" s="188"/>
      <c r="M24" s="60">
        <v>36</v>
      </c>
      <c r="N24" s="73">
        <v>15.9</v>
      </c>
      <c r="O24" s="56">
        <v>34</v>
      </c>
      <c r="P24" s="74">
        <v>17.1</v>
      </c>
      <c r="Q24" s="5"/>
      <c r="R24" s="3">
        <v>35</v>
      </c>
    </row>
    <row r="25" spans="1:18" ht="9.75" customHeight="1">
      <c r="A25" s="3"/>
      <c r="B25" s="67" t="s">
        <v>677</v>
      </c>
      <c r="C25" s="53"/>
      <c r="D25" s="3" t="s">
        <v>678</v>
      </c>
      <c r="E25" s="64" t="s">
        <v>679</v>
      </c>
      <c r="F25" s="68"/>
      <c r="G25" s="69" t="s">
        <v>680</v>
      </c>
      <c r="H25" s="70" t="s">
        <v>681</v>
      </c>
      <c r="I25" s="71"/>
      <c r="J25" s="201"/>
      <c r="K25" s="189"/>
      <c r="L25" s="188"/>
      <c r="M25" s="60">
        <v>24</v>
      </c>
      <c r="N25" s="73">
        <v>8.2</v>
      </c>
      <c r="O25" s="56">
        <v>23</v>
      </c>
      <c r="P25" s="74">
        <v>8</v>
      </c>
      <c r="Q25" s="5"/>
      <c r="R25" s="3">
        <v>23</v>
      </c>
    </row>
    <row r="26" spans="1:18" ht="9.75" customHeight="1">
      <c r="A26" s="3"/>
      <c r="B26" s="67" t="s">
        <v>682</v>
      </c>
      <c r="C26" s="53"/>
      <c r="D26" s="3" t="s">
        <v>683</v>
      </c>
      <c r="E26" s="64" t="s">
        <v>684</v>
      </c>
      <c r="F26" s="68"/>
      <c r="G26" s="69" t="s">
        <v>680</v>
      </c>
      <c r="H26" s="70" t="s">
        <v>681</v>
      </c>
      <c r="I26" s="71"/>
      <c r="J26" s="201"/>
      <c r="K26" s="189"/>
      <c r="L26" s="188"/>
      <c r="M26" s="60">
        <v>24</v>
      </c>
      <c r="N26" s="73">
        <v>8.7</v>
      </c>
      <c r="O26" s="56">
        <v>23</v>
      </c>
      <c r="P26" s="74">
        <v>9.1</v>
      </c>
      <c r="Q26" s="5"/>
      <c r="R26" s="3">
        <v>24</v>
      </c>
    </row>
    <row r="27" spans="1:18" ht="9.75" customHeight="1">
      <c r="A27" s="3"/>
      <c r="B27" s="67" t="s">
        <v>685</v>
      </c>
      <c r="C27" s="53"/>
      <c r="D27" s="3" t="s">
        <v>686</v>
      </c>
      <c r="E27" s="64" t="s">
        <v>687</v>
      </c>
      <c r="F27" s="68"/>
      <c r="G27" s="69" t="s">
        <v>688</v>
      </c>
      <c r="H27" s="70" t="s">
        <v>689</v>
      </c>
      <c r="I27" s="71"/>
      <c r="J27" s="58"/>
      <c r="K27" s="189"/>
      <c r="L27" s="188"/>
      <c r="M27" s="60">
        <v>12</v>
      </c>
      <c r="N27" s="73">
        <v>20.8</v>
      </c>
      <c r="O27" s="56">
        <v>11</v>
      </c>
      <c r="P27" s="74">
        <v>19.4</v>
      </c>
      <c r="Q27" s="5"/>
      <c r="R27" s="3">
        <v>11</v>
      </c>
    </row>
    <row r="28" spans="1:18" ht="9.75" customHeight="1">
      <c r="A28" s="3"/>
      <c r="B28" s="67" t="s">
        <v>690</v>
      </c>
      <c r="C28" s="53"/>
      <c r="D28" s="3" t="s">
        <v>691</v>
      </c>
      <c r="E28" s="64" t="s">
        <v>692</v>
      </c>
      <c r="F28" s="68"/>
      <c r="G28" s="69" t="s">
        <v>688</v>
      </c>
      <c r="H28" s="70" t="s">
        <v>689</v>
      </c>
      <c r="I28" s="71"/>
      <c r="J28" s="183" t="s">
        <v>693</v>
      </c>
      <c r="K28" s="189"/>
      <c r="L28" s="188"/>
      <c r="M28" s="60">
        <v>12</v>
      </c>
      <c r="N28" s="73">
        <v>21</v>
      </c>
      <c r="O28" s="56">
        <v>12</v>
      </c>
      <c r="P28" s="74">
        <v>17.9</v>
      </c>
      <c r="Q28" s="5"/>
      <c r="R28" s="3">
        <v>12</v>
      </c>
    </row>
    <row r="29" spans="1:18" ht="9.75" customHeight="1">
      <c r="A29" s="3"/>
      <c r="B29" s="67" t="s">
        <v>694</v>
      </c>
      <c r="C29" s="53"/>
      <c r="D29" s="3" t="s">
        <v>695</v>
      </c>
      <c r="E29" s="64" t="s">
        <v>696</v>
      </c>
      <c r="F29" s="68"/>
      <c r="G29" s="69" t="s">
        <v>688</v>
      </c>
      <c r="H29" s="70" t="s">
        <v>689</v>
      </c>
      <c r="I29" s="71"/>
      <c r="J29" s="183"/>
      <c r="K29" s="189"/>
      <c r="L29" s="188"/>
      <c r="M29" s="60">
        <v>12</v>
      </c>
      <c r="N29" s="73">
        <v>23.9</v>
      </c>
      <c r="O29" s="56">
        <v>10</v>
      </c>
      <c r="P29" s="74">
        <v>22.1</v>
      </c>
      <c r="Q29" s="5"/>
      <c r="R29" s="3">
        <v>11</v>
      </c>
    </row>
    <row r="30" spans="1:18" ht="9.75" customHeight="1">
      <c r="A30" s="3"/>
      <c r="B30" s="67" t="s">
        <v>697</v>
      </c>
      <c r="C30" s="53"/>
      <c r="D30" s="3" t="s">
        <v>698</v>
      </c>
      <c r="E30" s="64" t="s">
        <v>699</v>
      </c>
      <c r="F30" s="68"/>
      <c r="G30" s="69" t="s">
        <v>688</v>
      </c>
      <c r="H30" s="70" t="s">
        <v>689</v>
      </c>
      <c r="I30" s="71"/>
      <c r="J30" s="58"/>
      <c r="K30" s="189"/>
      <c r="L30" s="188"/>
      <c r="M30" s="60">
        <v>12</v>
      </c>
      <c r="N30" s="73">
        <v>19.9</v>
      </c>
      <c r="O30" s="56">
        <v>12</v>
      </c>
      <c r="P30" s="74">
        <v>18.6</v>
      </c>
      <c r="Q30" s="5"/>
      <c r="R30" s="3">
        <v>12</v>
      </c>
    </row>
    <row r="31" spans="1:17" ht="3.75" customHeight="1">
      <c r="A31" s="3"/>
      <c r="B31" s="67"/>
      <c r="C31" s="53"/>
      <c r="D31" s="3"/>
      <c r="E31" s="54"/>
      <c r="F31" s="55"/>
      <c r="G31" s="69"/>
      <c r="H31" s="70"/>
      <c r="I31" s="76"/>
      <c r="J31" s="77"/>
      <c r="K31" s="77"/>
      <c r="L31" s="78"/>
      <c r="M31" s="60"/>
      <c r="N31" s="60"/>
      <c r="O31" s="56"/>
      <c r="P31" s="61"/>
      <c r="Q31" s="5"/>
    </row>
    <row r="32" spans="1:17" ht="6" customHeight="1">
      <c r="A32" s="3"/>
      <c r="B32" s="67"/>
      <c r="C32" s="53"/>
      <c r="D32" s="3"/>
      <c r="E32" s="54"/>
      <c r="F32" s="55"/>
      <c r="G32" s="69"/>
      <c r="H32" s="70"/>
      <c r="I32" s="71"/>
      <c r="J32" s="79"/>
      <c r="K32" s="79"/>
      <c r="L32" s="59"/>
      <c r="M32" s="60"/>
      <c r="N32" s="73"/>
      <c r="O32" s="56"/>
      <c r="P32" s="74"/>
      <c r="Q32" s="5"/>
    </row>
    <row r="33" spans="1:17" ht="9.75" customHeight="1">
      <c r="A33" s="196" t="s">
        <v>700</v>
      </c>
      <c r="B33" s="196"/>
      <c r="C33" s="53"/>
      <c r="D33" s="63" t="s">
        <v>701</v>
      </c>
      <c r="E33" s="64"/>
      <c r="F33" s="65"/>
      <c r="G33" s="56"/>
      <c r="H33" s="57"/>
      <c r="I33" s="56"/>
      <c r="J33" s="58"/>
      <c r="K33" s="58"/>
      <c r="L33" s="59"/>
      <c r="M33" s="50">
        <f>SUM(M34:M36)</f>
        <v>132</v>
      </c>
      <c r="N33" s="73"/>
      <c r="O33" s="46">
        <f>SUM(O34:O36)</f>
        <v>130</v>
      </c>
      <c r="P33" s="74"/>
      <c r="Q33" s="5"/>
    </row>
    <row r="34" spans="1:17" ht="9.75" customHeight="1">
      <c r="A34" s="3"/>
      <c r="B34" s="67" t="s">
        <v>702</v>
      </c>
      <c r="C34" s="53"/>
      <c r="D34" s="3" t="s">
        <v>703</v>
      </c>
      <c r="E34" s="64" t="s">
        <v>704</v>
      </c>
      <c r="F34" s="55"/>
      <c r="G34" s="69" t="s">
        <v>666</v>
      </c>
      <c r="H34" s="70" t="s">
        <v>667</v>
      </c>
      <c r="I34" s="71"/>
      <c r="J34" s="79"/>
      <c r="K34" s="79"/>
      <c r="L34" s="59"/>
      <c r="M34" s="60">
        <v>96</v>
      </c>
      <c r="N34" s="73">
        <v>2.3</v>
      </c>
      <c r="O34" s="56">
        <v>95</v>
      </c>
      <c r="P34" s="74">
        <v>2.4</v>
      </c>
      <c r="Q34" s="5"/>
    </row>
    <row r="35" spans="1:18" ht="9.75" customHeight="1">
      <c r="A35" s="3"/>
      <c r="B35" s="67" t="s">
        <v>705</v>
      </c>
      <c r="C35" s="53"/>
      <c r="D35" s="3" t="s">
        <v>706</v>
      </c>
      <c r="E35" s="64" t="s">
        <v>707</v>
      </c>
      <c r="F35" s="55"/>
      <c r="G35" s="69" t="s">
        <v>680</v>
      </c>
      <c r="H35" s="70" t="s">
        <v>681</v>
      </c>
      <c r="I35" s="71"/>
      <c r="J35" s="79"/>
      <c r="K35" s="79"/>
      <c r="L35" s="59"/>
      <c r="M35" s="60">
        <v>24</v>
      </c>
      <c r="N35" s="73">
        <v>11.5</v>
      </c>
      <c r="O35" s="56">
        <v>23</v>
      </c>
      <c r="P35" s="74">
        <v>11.3</v>
      </c>
      <c r="Q35" s="5"/>
      <c r="R35" s="3" t="s">
        <v>708</v>
      </c>
    </row>
    <row r="36" spans="1:18" ht="9.75" customHeight="1">
      <c r="A36" s="3"/>
      <c r="B36" s="67" t="s">
        <v>709</v>
      </c>
      <c r="C36" s="53"/>
      <c r="D36" s="3" t="s">
        <v>710</v>
      </c>
      <c r="E36" s="64" t="s">
        <v>711</v>
      </c>
      <c r="F36" s="55"/>
      <c r="G36" s="69" t="s">
        <v>688</v>
      </c>
      <c r="H36" s="70" t="s">
        <v>689</v>
      </c>
      <c r="I36" s="71"/>
      <c r="J36" s="79"/>
      <c r="K36" s="79"/>
      <c r="L36" s="59"/>
      <c r="M36" s="60">
        <v>12</v>
      </c>
      <c r="N36" s="73">
        <v>42.4</v>
      </c>
      <c r="O36" s="56">
        <v>12</v>
      </c>
      <c r="P36" s="74">
        <v>33.1</v>
      </c>
      <c r="Q36" s="5"/>
      <c r="R36" s="3">
        <v>24</v>
      </c>
    </row>
    <row r="37" spans="1:18" ht="9.75" customHeight="1">
      <c r="A37" s="196" t="s">
        <v>712</v>
      </c>
      <c r="B37" s="196"/>
      <c r="C37" s="53"/>
      <c r="D37" s="63" t="s">
        <v>713</v>
      </c>
      <c r="E37" s="64"/>
      <c r="F37" s="65"/>
      <c r="G37" s="56"/>
      <c r="H37" s="57"/>
      <c r="I37" s="56"/>
      <c r="J37" s="58"/>
      <c r="K37" s="58"/>
      <c r="L37" s="59"/>
      <c r="M37" s="50">
        <f>SUM(M38:M40)</f>
        <v>132</v>
      </c>
      <c r="N37" s="73"/>
      <c r="O37" s="46">
        <f>SUM(O38:O40)</f>
        <v>130</v>
      </c>
      <c r="P37" s="74"/>
      <c r="Q37" s="5"/>
      <c r="R37" s="3">
        <v>12</v>
      </c>
    </row>
    <row r="38" spans="1:17" ht="9.75" customHeight="1">
      <c r="A38" s="67"/>
      <c r="B38" s="67" t="s">
        <v>714</v>
      </c>
      <c r="C38" s="80"/>
      <c r="D38" s="3" t="s">
        <v>715</v>
      </c>
      <c r="E38" s="64" t="s">
        <v>716</v>
      </c>
      <c r="F38" s="55"/>
      <c r="G38" s="69" t="s">
        <v>666</v>
      </c>
      <c r="H38" s="70" t="s">
        <v>667</v>
      </c>
      <c r="I38" s="71"/>
      <c r="J38" s="79"/>
      <c r="K38" s="79"/>
      <c r="L38" s="59"/>
      <c r="M38" s="60">
        <v>96</v>
      </c>
      <c r="N38" s="73">
        <v>2.1</v>
      </c>
      <c r="O38" s="56">
        <v>95</v>
      </c>
      <c r="P38" s="74">
        <v>2.3</v>
      </c>
      <c r="Q38" s="5"/>
    </row>
    <row r="39" spans="1:18" ht="9.75" customHeight="1">
      <c r="A39" s="67"/>
      <c r="B39" s="67" t="s">
        <v>717</v>
      </c>
      <c r="C39" s="80"/>
      <c r="D39" s="3" t="s">
        <v>718</v>
      </c>
      <c r="E39" s="64" t="s">
        <v>719</v>
      </c>
      <c r="F39" s="55"/>
      <c r="G39" s="69" t="s">
        <v>680</v>
      </c>
      <c r="H39" s="70" t="s">
        <v>681</v>
      </c>
      <c r="I39" s="71"/>
      <c r="J39" s="58" t="s">
        <v>720</v>
      </c>
      <c r="K39" s="199" t="s">
        <v>721</v>
      </c>
      <c r="L39" s="200"/>
      <c r="M39" s="60">
        <v>24</v>
      </c>
      <c r="N39" s="73">
        <v>12.5</v>
      </c>
      <c r="O39" s="56">
        <v>24</v>
      </c>
      <c r="P39" s="74">
        <v>10.8</v>
      </c>
      <c r="Q39" s="5"/>
      <c r="R39" s="3">
        <v>24</v>
      </c>
    </row>
    <row r="40" spans="1:18" ht="9.75" customHeight="1">
      <c r="A40" s="67"/>
      <c r="B40" s="67" t="s">
        <v>722</v>
      </c>
      <c r="C40" s="80"/>
      <c r="D40" s="3" t="s">
        <v>723</v>
      </c>
      <c r="E40" s="64" t="s">
        <v>724</v>
      </c>
      <c r="F40" s="55"/>
      <c r="G40" s="69" t="s">
        <v>688</v>
      </c>
      <c r="H40" s="70" t="s">
        <v>689</v>
      </c>
      <c r="I40" s="71"/>
      <c r="J40" s="79"/>
      <c r="K40" s="201"/>
      <c r="L40" s="200"/>
      <c r="M40" s="60">
        <v>12</v>
      </c>
      <c r="N40" s="73">
        <v>38.7</v>
      </c>
      <c r="O40" s="56">
        <v>11</v>
      </c>
      <c r="P40" s="74">
        <v>30.7</v>
      </c>
      <c r="Q40" s="5"/>
      <c r="R40" s="3">
        <v>12</v>
      </c>
    </row>
    <row r="41" spans="1:17" ht="9.75" customHeight="1">
      <c r="A41" s="196" t="s">
        <v>725</v>
      </c>
      <c r="B41" s="196"/>
      <c r="C41" s="53"/>
      <c r="D41" s="63" t="s">
        <v>726</v>
      </c>
      <c r="E41" s="64"/>
      <c r="F41" s="65"/>
      <c r="G41" s="56"/>
      <c r="H41" s="57"/>
      <c r="I41" s="56"/>
      <c r="J41" s="58"/>
      <c r="K41" s="201"/>
      <c r="L41" s="200"/>
      <c r="M41" s="50">
        <f>SUM(M42:M44)</f>
        <v>144</v>
      </c>
      <c r="N41" s="73"/>
      <c r="O41" s="46">
        <f>SUM(O42:O44)</f>
        <v>141</v>
      </c>
      <c r="P41" s="74"/>
      <c r="Q41" s="5"/>
    </row>
    <row r="42" spans="1:17" ht="9.75" customHeight="1">
      <c r="A42" s="67"/>
      <c r="B42" s="67" t="s">
        <v>727</v>
      </c>
      <c r="C42" s="80"/>
      <c r="D42" s="3" t="s">
        <v>728</v>
      </c>
      <c r="E42" s="64" t="s">
        <v>729</v>
      </c>
      <c r="F42" s="55"/>
      <c r="G42" s="69" t="s">
        <v>666</v>
      </c>
      <c r="H42" s="70" t="s">
        <v>667</v>
      </c>
      <c r="I42" s="71"/>
      <c r="J42" s="79"/>
      <c r="K42" s="201"/>
      <c r="L42" s="200"/>
      <c r="M42" s="60">
        <v>96</v>
      </c>
      <c r="N42" s="73">
        <v>7.1</v>
      </c>
      <c r="O42" s="56">
        <v>94</v>
      </c>
      <c r="P42" s="74">
        <v>7.6</v>
      </c>
      <c r="Q42" s="5"/>
    </row>
    <row r="43" spans="1:18" ht="9.75" customHeight="1">
      <c r="A43" s="67"/>
      <c r="B43" s="67" t="s">
        <v>730</v>
      </c>
      <c r="C43" s="80"/>
      <c r="D43" s="3" t="s">
        <v>731</v>
      </c>
      <c r="E43" s="64" t="s">
        <v>732</v>
      </c>
      <c r="F43" s="55"/>
      <c r="G43" s="69" t="s">
        <v>674</v>
      </c>
      <c r="H43" s="70" t="s">
        <v>675</v>
      </c>
      <c r="I43" s="71"/>
      <c r="J43" s="79"/>
      <c r="K43" s="201"/>
      <c r="L43" s="200"/>
      <c r="M43" s="60">
        <v>36</v>
      </c>
      <c r="N43" s="73">
        <v>16.1</v>
      </c>
      <c r="O43" s="56">
        <v>35</v>
      </c>
      <c r="P43" s="74">
        <v>16.3</v>
      </c>
      <c r="Q43" s="5"/>
      <c r="R43" s="3">
        <v>35</v>
      </c>
    </row>
    <row r="44" spans="1:18" ht="9.75" customHeight="1">
      <c r="A44" s="67"/>
      <c r="B44" s="67" t="s">
        <v>733</v>
      </c>
      <c r="C44" s="80"/>
      <c r="D44" s="3" t="s">
        <v>734</v>
      </c>
      <c r="E44" s="64" t="s">
        <v>735</v>
      </c>
      <c r="F44" s="55"/>
      <c r="G44" s="69" t="s">
        <v>688</v>
      </c>
      <c r="H44" s="70" t="s">
        <v>689</v>
      </c>
      <c r="I44" s="71"/>
      <c r="J44" s="79"/>
      <c r="K44" s="201"/>
      <c r="L44" s="200"/>
      <c r="M44" s="60">
        <v>12</v>
      </c>
      <c r="N44" s="73">
        <v>38.2</v>
      </c>
      <c r="O44" s="56">
        <v>12</v>
      </c>
      <c r="P44" s="74">
        <v>34.2</v>
      </c>
      <c r="Q44" s="5"/>
      <c r="R44" s="3">
        <v>12</v>
      </c>
    </row>
    <row r="45" spans="1:17" ht="9.75" customHeight="1">
      <c r="A45" s="196" t="s">
        <v>736</v>
      </c>
      <c r="B45" s="196"/>
      <c r="C45" s="53"/>
      <c r="D45" s="63" t="s">
        <v>737</v>
      </c>
      <c r="E45" s="64"/>
      <c r="F45" s="65"/>
      <c r="G45" s="56"/>
      <c r="H45" s="57"/>
      <c r="I45" s="56"/>
      <c r="J45" s="58"/>
      <c r="K45" s="201"/>
      <c r="L45" s="200"/>
      <c r="M45" s="50">
        <f>SUM(M46:M47)</f>
        <v>120</v>
      </c>
      <c r="N45" s="73"/>
      <c r="O45" s="46">
        <f>SUM(O46:O47)</f>
        <v>119</v>
      </c>
      <c r="P45" s="74"/>
      <c r="Q45" s="5"/>
    </row>
    <row r="46" spans="1:17" ht="9.75" customHeight="1">
      <c r="A46" s="67"/>
      <c r="B46" s="67" t="s">
        <v>738</v>
      </c>
      <c r="C46" s="80"/>
      <c r="D46" s="3" t="s">
        <v>739</v>
      </c>
      <c r="E46" s="64" t="s">
        <v>740</v>
      </c>
      <c r="F46" s="55"/>
      <c r="G46" s="69" t="s">
        <v>666</v>
      </c>
      <c r="H46" s="70" t="s">
        <v>667</v>
      </c>
      <c r="I46" s="71"/>
      <c r="J46" s="79"/>
      <c r="K46" s="201"/>
      <c r="L46" s="200"/>
      <c r="M46" s="60">
        <v>96</v>
      </c>
      <c r="N46" s="73">
        <v>2.4</v>
      </c>
      <c r="O46" s="56">
        <v>96</v>
      </c>
      <c r="P46" s="74">
        <v>2.6</v>
      </c>
      <c r="Q46" s="5"/>
    </row>
    <row r="47" spans="1:18" ht="9.75" customHeight="1">
      <c r="A47" s="67"/>
      <c r="B47" s="67" t="s">
        <v>1042</v>
      </c>
      <c r="C47" s="80"/>
      <c r="D47" s="3" t="s">
        <v>1043</v>
      </c>
      <c r="E47" s="64" t="s">
        <v>1044</v>
      </c>
      <c r="F47" s="55"/>
      <c r="G47" s="69" t="s">
        <v>680</v>
      </c>
      <c r="H47" s="70" t="s">
        <v>681</v>
      </c>
      <c r="I47" s="71"/>
      <c r="J47" s="79"/>
      <c r="K47" s="201"/>
      <c r="L47" s="200"/>
      <c r="M47" s="60">
        <v>24</v>
      </c>
      <c r="N47" s="73">
        <v>11.4</v>
      </c>
      <c r="O47" s="56">
        <v>23</v>
      </c>
      <c r="P47" s="74">
        <v>10.7</v>
      </c>
      <c r="Q47" s="5"/>
      <c r="R47" s="3">
        <v>24</v>
      </c>
    </row>
    <row r="48" spans="1:18" ht="9.75" customHeight="1">
      <c r="A48" s="196" t="s">
        <v>1045</v>
      </c>
      <c r="B48" s="196"/>
      <c r="C48" s="53"/>
      <c r="D48" s="63" t="s">
        <v>1046</v>
      </c>
      <c r="E48" s="64"/>
      <c r="F48" s="65"/>
      <c r="G48" s="56"/>
      <c r="H48" s="57"/>
      <c r="I48" s="56"/>
      <c r="J48" s="58"/>
      <c r="K48" s="201"/>
      <c r="L48" s="200"/>
      <c r="M48" s="50">
        <f>SUM(M49:M51)</f>
        <v>144</v>
      </c>
      <c r="N48" s="73"/>
      <c r="O48" s="46">
        <f>SUM(O49:O51)</f>
        <v>142</v>
      </c>
      <c r="P48" s="74"/>
      <c r="Q48" s="5"/>
      <c r="R48" s="3" t="s">
        <v>708</v>
      </c>
    </row>
    <row r="49" spans="1:17" ht="9.75" customHeight="1">
      <c r="A49" s="67"/>
      <c r="B49" s="67" t="s">
        <v>1047</v>
      </c>
      <c r="C49" s="80"/>
      <c r="D49" s="3" t="s">
        <v>1048</v>
      </c>
      <c r="E49" s="64" t="s">
        <v>1049</v>
      </c>
      <c r="F49" s="55"/>
      <c r="G49" s="69" t="s">
        <v>666</v>
      </c>
      <c r="H49" s="70" t="s">
        <v>667</v>
      </c>
      <c r="I49" s="71"/>
      <c r="J49" s="58" t="s">
        <v>662</v>
      </c>
      <c r="K49" s="201"/>
      <c r="L49" s="200"/>
      <c r="M49" s="60">
        <v>96</v>
      </c>
      <c r="N49" s="73">
        <v>1.8</v>
      </c>
      <c r="O49" s="56">
        <v>95</v>
      </c>
      <c r="P49" s="74">
        <v>1.9</v>
      </c>
      <c r="Q49" s="5"/>
    </row>
    <row r="50" spans="1:18" ht="9.75" customHeight="1">
      <c r="A50" s="67"/>
      <c r="B50" s="67" t="s">
        <v>1050</v>
      </c>
      <c r="C50" s="80"/>
      <c r="D50" s="3" t="s">
        <v>1051</v>
      </c>
      <c r="E50" s="64" t="s">
        <v>1052</v>
      </c>
      <c r="F50" s="55"/>
      <c r="G50" s="69" t="s">
        <v>674</v>
      </c>
      <c r="H50" s="70" t="s">
        <v>675</v>
      </c>
      <c r="I50" s="71"/>
      <c r="J50" s="79"/>
      <c r="K50" s="79"/>
      <c r="L50" s="59"/>
      <c r="M50" s="60">
        <v>36</v>
      </c>
      <c r="N50" s="73">
        <v>14.4</v>
      </c>
      <c r="O50" s="56">
        <v>35</v>
      </c>
      <c r="P50" s="74">
        <v>14</v>
      </c>
      <c r="Q50" s="5"/>
      <c r="R50" s="3">
        <v>36</v>
      </c>
    </row>
    <row r="51" spans="1:18" ht="9.75" customHeight="1">
      <c r="A51" s="67"/>
      <c r="B51" s="67" t="s">
        <v>1053</v>
      </c>
      <c r="C51" s="80"/>
      <c r="D51" s="3" t="s">
        <v>1054</v>
      </c>
      <c r="E51" s="64" t="s">
        <v>1055</v>
      </c>
      <c r="F51" s="55"/>
      <c r="G51" s="69" t="s">
        <v>688</v>
      </c>
      <c r="H51" s="70" t="s">
        <v>689</v>
      </c>
      <c r="I51" s="71"/>
      <c r="J51" s="79"/>
      <c r="K51" s="79"/>
      <c r="L51" s="59"/>
      <c r="M51" s="60">
        <v>12</v>
      </c>
      <c r="N51" s="73">
        <v>42.4</v>
      </c>
      <c r="O51" s="56">
        <v>12</v>
      </c>
      <c r="P51" s="74">
        <v>35</v>
      </c>
      <c r="Q51" s="5"/>
      <c r="R51" s="3">
        <v>12</v>
      </c>
    </row>
    <row r="52" spans="1:17" ht="9.75" customHeight="1">
      <c r="A52" s="196" t="s">
        <v>1056</v>
      </c>
      <c r="B52" s="196"/>
      <c r="C52" s="53"/>
      <c r="D52" s="63" t="s">
        <v>1057</v>
      </c>
      <c r="E52" s="64"/>
      <c r="F52" s="65"/>
      <c r="G52" s="56"/>
      <c r="H52" s="57"/>
      <c r="I52" s="56"/>
      <c r="J52" s="58"/>
      <c r="K52" s="58"/>
      <c r="L52" s="59"/>
      <c r="M52" s="50">
        <f>SUM(M53:M55)</f>
        <v>144</v>
      </c>
      <c r="N52" s="73"/>
      <c r="O52" s="46">
        <f>SUM(O53:O55)</f>
        <v>143</v>
      </c>
      <c r="P52" s="74"/>
      <c r="Q52" s="5"/>
    </row>
    <row r="53" spans="1:17" ht="9.75" customHeight="1">
      <c r="A53" s="67"/>
      <c r="B53" s="67" t="s">
        <v>1058</v>
      </c>
      <c r="C53" s="80"/>
      <c r="D53" s="3" t="s">
        <v>1059</v>
      </c>
      <c r="E53" s="64" t="s">
        <v>1060</v>
      </c>
      <c r="F53" s="55"/>
      <c r="G53" s="69" t="s">
        <v>666</v>
      </c>
      <c r="H53" s="70" t="s">
        <v>667</v>
      </c>
      <c r="I53" s="71"/>
      <c r="J53" s="79"/>
      <c r="K53" s="79"/>
      <c r="L53" s="59"/>
      <c r="M53" s="60">
        <v>96</v>
      </c>
      <c r="N53" s="73">
        <v>2.1</v>
      </c>
      <c r="O53" s="56">
        <v>95</v>
      </c>
      <c r="P53" s="74">
        <v>2.2</v>
      </c>
      <c r="Q53" s="5"/>
    </row>
    <row r="54" spans="1:18" ht="9.75" customHeight="1">
      <c r="A54" s="67"/>
      <c r="B54" s="67" t="s">
        <v>1061</v>
      </c>
      <c r="C54" s="80"/>
      <c r="D54" s="3" t="s">
        <v>1062</v>
      </c>
      <c r="E54" s="64" t="s">
        <v>1063</v>
      </c>
      <c r="F54" s="55"/>
      <c r="G54" s="69" t="s">
        <v>666</v>
      </c>
      <c r="H54" s="70" t="s">
        <v>667</v>
      </c>
      <c r="I54" s="71"/>
      <c r="J54" s="79"/>
      <c r="K54" s="79"/>
      <c r="L54" s="59"/>
      <c r="M54" s="60">
        <v>36</v>
      </c>
      <c r="N54" s="73">
        <v>22.1</v>
      </c>
      <c r="O54" s="56">
        <v>36</v>
      </c>
      <c r="P54" s="74">
        <v>22.6</v>
      </c>
      <c r="Q54" s="5"/>
      <c r="R54" s="3">
        <v>35</v>
      </c>
    </row>
    <row r="55" spans="1:18" ht="9.75" customHeight="1">
      <c r="A55" s="67"/>
      <c r="B55" s="67" t="s">
        <v>1064</v>
      </c>
      <c r="C55" s="80"/>
      <c r="D55" s="3" t="s">
        <v>1065</v>
      </c>
      <c r="E55" s="64" t="s">
        <v>1066</v>
      </c>
      <c r="F55" s="55"/>
      <c r="G55" s="69" t="s">
        <v>688</v>
      </c>
      <c r="H55" s="70" t="s">
        <v>689</v>
      </c>
      <c r="I55" s="71"/>
      <c r="J55" s="79"/>
      <c r="K55" s="79"/>
      <c r="L55" s="59"/>
      <c r="M55" s="60">
        <v>12</v>
      </c>
      <c r="N55" s="73">
        <v>33.5</v>
      </c>
      <c r="O55" s="56">
        <v>12</v>
      </c>
      <c r="P55" s="74">
        <v>29</v>
      </c>
      <c r="Q55" s="5"/>
      <c r="R55" s="3">
        <v>12</v>
      </c>
    </row>
    <row r="56" spans="1:17" ht="3.75" customHeight="1">
      <c r="A56" s="67"/>
      <c r="B56" s="67"/>
      <c r="C56" s="80"/>
      <c r="D56" s="3"/>
      <c r="E56" s="64"/>
      <c r="F56" s="55"/>
      <c r="G56" s="69"/>
      <c r="H56" s="70"/>
      <c r="I56" s="76"/>
      <c r="J56" s="77"/>
      <c r="K56" s="77"/>
      <c r="L56" s="78"/>
      <c r="M56" s="60"/>
      <c r="N56" s="73"/>
      <c r="O56" s="56"/>
      <c r="P56" s="74"/>
      <c r="Q56" s="5"/>
    </row>
    <row r="57" spans="1:17" ht="6" customHeight="1">
      <c r="A57" s="3"/>
      <c r="B57" s="67"/>
      <c r="C57" s="53"/>
      <c r="D57" s="3"/>
      <c r="E57" s="64"/>
      <c r="F57" s="55"/>
      <c r="G57" s="69"/>
      <c r="H57" s="70"/>
      <c r="I57" s="71"/>
      <c r="J57" s="79"/>
      <c r="K57" s="79"/>
      <c r="L57" s="59"/>
      <c r="M57" s="60"/>
      <c r="N57" s="73"/>
      <c r="O57" s="56"/>
      <c r="P57" s="74"/>
      <c r="Q57" s="5"/>
    </row>
    <row r="58" spans="1:17" ht="9.75" customHeight="1">
      <c r="A58" s="196" t="s">
        <v>1067</v>
      </c>
      <c r="B58" s="196"/>
      <c r="C58" s="53"/>
      <c r="D58" s="63" t="s">
        <v>1068</v>
      </c>
      <c r="E58" s="64"/>
      <c r="F58" s="65"/>
      <c r="G58" s="56"/>
      <c r="H58" s="57"/>
      <c r="I58" s="56"/>
      <c r="J58" s="58"/>
      <c r="K58" s="58"/>
      <c r="L58" s="59"/>
      <c r="M58" s="50">
        <f>SUM(M59:M61)</f>
        <v>144</v>
      </c>
      <c r="N58" s="73"/>
      <c r="O58" s="46">
        <f>SUM(O59:O61)</f>
        <v>142</v>
      </c>
      <c r="P58" s="74"/>
      <c r="Q58" s="5"/>
    </row>
    <row r="59" spans="1:17" ht="9.75" customHeight="1">
      <c r="A59" s="67"/>
      <c r="B59" s="67" t="s">
        <v>1069</v>
      </c>
      <c r="C59" s="80"/>
      <c r="D59" s="3" t="s">
        <v>1070</v>
      </c>
      <c r="E59" s="64" t="s">
        <v>1071</v>
      </c>
      <c r="F59" s="55"/>
      <c r="G59" s="69" t="s">
        <v>666</v>
      </c>
      <c r="H59" s="70" t="s">
        <v>667</v>
      </c>
      <c r="I59" s="81"/>
      <c r="J59" s="58"/>
      <c r="K59" s="199" t="s">
        <v>1072</v>
      </c>
      <c r="L59" s="200"/>
      <c r="M59" s="60">
        <v>96</v>
      </c>
      <c r="N59" s="73">
        <v>1.9</v>
      </c>
      <c r="O59" s="56">
        <v>94</v>
      </c>
      <c r="P59" s="74">
        <v>2</v>
      </c>
      <c r="Q59" s="5"/>
    </row>
    <row r="60" spans="1:18" ht="9.75" customHeight="1">
      <c r="A60" s="67"/>
      <c r="B60" s="67" t="s">
        <v>1073</v>
      </c>
      <c r="C60" s="80"/>
      <c r="D60" s="3" t="s">
        <v>1074</v>
      </c>
      <c r="E60" s="64" t="s">
        <v>1075</v>
      </c>
      <c r="F60" s="55"/>
      <c r="G60" s="69" t="s">
        <v>674</v>
      </c>
      <c r="H60" s="70" t="s">
        <v>675</v>
      </c>
      <c r="I60" s="82" t="s">
        <v>1076</v>
      </c>
      <c r="J60" s="58" t="s">
        <v>1077</v>
      </c>
      <c r="K60" s="201"/>
      <c r="L60" s="200"/>
      <c r="M60" s="60">
        <v>36</v>
      </c>
      <c r="N60" s="73">
        <v>24.7</v>
      </c>
      <c r="O60" s="56">
        <v>36</v>
      </c>
      <c r="P60" s="74">
        <v>26.14</v>
      </c>
      <c r="Q60" s="5"/>
      <c r="R60" s="3">
        <v>36</v>
      </c>
    </row>
    <row r="61" spans="1:18" ht="9.75" customHeight="1">
      <c r="A61" s="67"/>
      <c r="B61" s="67" t="s">
        <v>1078</v>
      </c>
      <c r="C61" s="80"/>
      <c r="D61" s="3" t="s">
        <v>1079</v>
      </c>
      <c r="E61" s="64" t="s">
        <v>1080</v>
      </c>
      <c r="F61" s="55"/>
      <c r="G61" s="69" t="s">
        <v>688</v>
      </c>
      <c r="H61" s="70" t="s">
        <v>689</v>
      </c>
      <c r="I61" s="82" t="s">
        <v>1081</v>
      </c>
      <c r="J61" s="79"/>
      <c r="K61" s="201"/>
      <c r="L61" s="200"/>
      <c r="M61" s="60">
        <v>12</v>
      </c>
      <c r="N61" s="73">
        <v>54.1</v>
      </c>
      <c r="O61" s="56">
        <v>12</v>
      </c>
      <c r="P61" s="74">
        <v>51.1</v>
      </c>
      <c r="Q61" s="5"/>
      <c r="R61" s="3">
        <v>12</v>
      </c>
    </row>
    <row r="62" spans="1:17" ht="9.75" customHeight="1">
      <c r="A62" s="196" t="s">
        <v>1082</v>
      </c>
      <c r="B62" s="196"/>
      <c r="C62" s="53"/>
      <c r="D62" s="63" t="s">
        <v>1083</v>
      </c>
      <c r="E62" s="64"/>
      <c r="F62" s="65"/>
      <c r="G62" s="56"/>
      <c r="H62" s="57"/>
      <c r="I62" s="81"/>
      <c r="J62" s="79"/>
      <c r="K62" s="201"/>
      <c r="L62" s="200"/>
      <c r="M62" s="50">
        <f>SUM(M63:M65)</f>
        <v>144</v>
      </c>
      <c r="N62" s="73"/>
      <c r="O62" s="46">
        <f>SUM(O63:O65)</f>
        <v>142</v>
      </c>
      <c r="P62" s="74"/>
      <c r="Q62" s="5"/>
    </row>
    <row r="63" spans="1:17" ht="9.75" customHeight="1">
      <c r="A63" s="67"/>
      <c r="B63" s="67" t="s">
        <v>1084</v>
      </c>
      <c r="C63" s="80"/>
      <c r="D63" s="3" t="s">
        <v>1085</v>
      </c>
      <c r="E63" s="64" t="s">
        <v>1086</v>
      </c>
      <c r="F63" s="55"/>
      <c r="G63" s="69" t="s">
        <v>666</v>
      </c>
      <c r="H63" s="70" t="s">
        <v>667</v>
      </c>
      <c r="I63" s="81"/>
      <c r="J63" s="79"/>
      <c r="K63" s="201"/>
      <c r="L63" s="200"/>
      <c r="M63" s="60">
        <v>96</v>
      </c>
      <c r="N63" s="73">
        <v>3.3</v>
      </c>
      <c r="O63" s="56">
        <v>95</v>
      </c>
      <c r="P63" s="74">
        <v>3.5</v>
      </c>
      <c r="Q63" s="5"/>
    </row>
    <row r="64" spans="1:18" ht="9.75" customHeight="1">
      <c r="A64" s="67"/>
      <c r="B64" s="67" t="s">
        <v>1087</v>
      </c>
      <c r="C64" s="80"/>
      <c r="D64" s="3" t="s">
        <v>1088</v>
      </c>
      <c r="E64" s="64" t="s">
        <v>1089</v>
      </c>
      <c r="F64" s="55"/>
      <c r="G64" s="69" t="s">
        <v>674</v>
      </c>
      <c r="H64" s="70" t="s">
        <v>675</v>
      </c>
      <c r="I64" s="81"/>
      <c r="J64" s="58"/>
      <c r="K64" s="201"/>
      <c r="L64" s="200"/>
      <c r="M64" s="60">
        <v>36</v>
      </c>
      <c r="N64" s="73">
        <v>26.8</v>
      </c>
      <c r="O64" s="56">
        <v>35</v>
      </c>
      <c r="P64" s="74">
        <v>26.4</v>
      </c>
      <c r="Q64" s="5"/>
      <c r="R64" s="3">
        <v>34</v>
      </c>
    </row>
    <row r="65" spans="1:18" ht="9.75" customHeight="1">
      <c r="A65" s="67"/>
      <c r="B65" s="67" t="s">
        <v>1090</v>
      </c>
      <c r="C65" s="80"/>
      <c r="D65" s="3" t="s">
        <v>1091</v>
      </c>
      <c r="E65" s="64" t="s">
        <v>1092</v>
      </c>
      <c r="F65" s="55"/>
      <c r="G65" s="69" t="s">
        <v>688</v>
      </c>
      <c r="H65" s="70" t="s">
        <v>689</v>
      </c>
      <c r="I65" s="82"/>
      <c r="J65" s="79"/>
      <c r="K65" s="201"/>
      <c r="L65" s="200"/>
      <c r="M65" s="60">
        <v>12</v>
      </c>
      <c r="N65" s="73">
        <v>52.8</v>
      </c>
      <c r="O65" s="56">
        <v>12</v>
      </c>
      <c r="P65" s="74">
        <v>48.7</v>
      </c>
      <c r="Q65" s="5"/>
      <c r="R65" s="3">
        <v>12</v>
      </c>
    </row>
    <row r="66" spans="1:17" ht="9.75" customHeight="1">
      <c r="A66" s="196" t="s">
        <v>1093</v>
      </c>
      <c r="B66" s="196"/>
      <c r="C66" s="53"/>
      <c r="D66" s="63" t="s">
        <v>1094</v>
      </c>
      <c r="E66" s="64"/>
      <c r="F66" s="65"/>
      <c r="G66" s="56"/>
      <c r="H66" s="57"/>
      <c r="I66" s="81"/>
      <c r="J66" s="58" t="s">
        <v>720</v>
      </c>
      <c r="K66" s="201"/>
      <c r="L66" s="200"/>
      <c r="M66" s="50">
        <f>SUM(M67:M69)</f>
        <v>132</v>
      </c>
      <c r="N66" s="73"/>
      <c r="O66" s="46">
        <f>SUM(O67:O69)</f>
        <v>128</v>
      </c>
      <c r="P66" s="74"/>
      <c r="Q66" s="5"/>
    </row>
    <row r="67" spans="1:17" ht="9.75" customHeight="1">
      <c r="A67" s="67"/>
      <c r="B67" s="67" t="s">
        <v>1095</v>
      </c>
      <c r="C67" s="80"/>
      <c r="D67" s="3" t="s">
        <v>1096</v>
      </c>
      <c r="E67" s="64" t="s">
        <v>1097</v>
      </c>
      <c r="F67" s="55"/>
      <c r="G67" s="69" t="s">
        <v>666</v>
      </c>
      <c r="H67" s="70" t="s">
        <v>667</v>
      </c>
      <c r="I67" s="81"/>
      <c r="J67" s="79"/>
      <c r="K67" s="201"/>
      <c r="L67" s="200"/>
      <c r="M67" s="60">
        <v>96</v>
      </c>
      <c r="N67" s="73">
        <v>2.2</v>
      </c>
      <c r="O67" s="56">
        <v>94</v>
      </c>
      <c r="P67" s="74">
        <v>2.3</v>
      </c>
      <c r="Q67" s="5"/>
    </row>
    <row r="68" spans="1:18" ht="9.75" customHeight="1">
      <c r="A68" s="67"/>
      <c r="B68" s="67" t="s">
        <v>1098</v>
      </c>
      <c r="C68" s="80"/>
      <c r="D68" s="3" t="s">
        <v>1099</v>
      </c>
      <c r="E68" s="64" t="s">
        <v>1100</v>
      </c>
      <c r="F68" s="55"/>
      <c r="G68" s="69" t="s">
        <v>680</v>
      </c>
      <c r="H68" s="70" t="s">
        <v>681</v>
      </c>
      <c r="I68" s="81"/>
      <c r="J68" s="79"/>
      <c r="K68" s="75"/>
      <c r="L68" s="19"/>
      <c r="M68" s="60">
        <v>24</v>
      </c>
      <c r="N68" s="73">
        <v>16.4</v>
      </c>
      <c r="O68" s="56">
        <v>24</v>
      </c>
      <c r="P68" s="74">
        <v>15.2</v>
      </c>
      <c r="Q68" s="5"/>
      <c r="R68" s="3">
        <v>22</v>
      </c>
    </row>
    <row r="69" spans="1:18" ht="9.75" customHeight="1">
      <c r="A69" s="67"/>
      <c r="B69" s="67" t="s">
        <v>1101</v>
      </c>
      <c r="C69" s="80"/>
      <c r="D69" s="3" t="s">
        <v>1102</v>
      </c>
      <c r="E69" s="64" t="s">
        <v>1103</v>
      </c>
      <c r="F69" s="55"/>
      <c r="G69" s="69" t="s">
        <v>688</v>
      </c>
      <c r="H69" s="70" t="s">
        <v>689</v>
      </c>
      <c r="I69" s="81"/>
      <c r="J69" s="79"/>
      <c r="K69" s="75"/>
      <c r="L69" s="19"/>
      <c r="M69" s="60">
        <v>12</v>
      </c>
      <c r="N69" s="73">
        <v>36.3</v>
      </c>
      <c r="O69" s="56">
        <v>10</v>
      </c>
      <c r="P69" s="74">
        <v>32.8</v>
      </c>
      <c r="Q69" s="5"/>
      <c r="R69" s="3">
        <v>11</v>
      </c>
    </row>
    <row r="70" spans="1:17" ht="3.75" customHeight="1">
      <c r="A70" s="83"/>
      <c r="B70" s="83"/>
      <c r="C70" s="84"/>
      <c r="D70" s="85"/>
      <c r="E70" s="86"/>
      <c r="F70" s="87"/>
      <c r="G70" s="88"/>
      <c r="H70" s="89"/>
      <c r="I70" s="88"/>
      <c r="J70" s="90"/>
      <c r="K70" s="90"/>
      <c r="L70" s="78"/>
      <c r="M70" s="91"/>
      <c r="N70" s="91"/>
      <c r="O70" s="92"/>
      <c r="P70" s="93"/>
      <c r="Q70" s="5"/>
    </row>
    <row r="71" spans="1:17" ht="6.75" customHeight="1">
      <c r="A71" s="94"/>
      <c r="B71" s="94"/>
      <c r="C71" s="53"/>
      <c r="D71" s="63"/>
      <c r="E71" s="95"/>
      <c r="F71" s="95"/>
      <c r="G71" s="96"/>
      <c r="H71" s="96"/>
      <c r="I71" s="96"/>
      <c r="J71" s="97"/>
      <c r="K71" s="97"/>
      <c r="L71" s="98"/>
      <c r="M71" s="99"/>
      <c r="N71" s="99"/>
      <c r="O71" s="99"/>
      <c r="P71" s="99"/>
      <c r="Q71" s="5"/>
    </row>
    <row r="72" spans="1:17" ht="10.5" customHeight="1">
      <c r="A72" s="94"/>
      <c r="B72" s="3" t="s">
        <v>1104</v>
      </c>
      <c r="C72" s="3"/>
      <c r="D72" s="3"/>
      <c r="E72" s="3"/>
      <c r="F72" s="3"/>
      <c r="G72" s="3"/>
      <c r="H72" s="100"/>
      <c r="I72" s="100"/>
      <c r="J72" s="58"/>
      <c r="K72" s="58"/>
      <c r="L72" s="101"/>
      <c r="M72" s="102"/>
      <c r="N72" s="102"/>
      <c r="O72" s="102"/>
      <c r="P72" s="102"/>
      <c r="Q72" s="5"/>
    </row>
    <row r="73" spans="1:17" ht="10.5" customHeight="1">
      <c r="A73" s="94"/>
      <c r="B73" s="3" t="s">
        <v>1105</v>
      </c>
      <c r="C73" s="53"/>
      <c r="D73" s="63"/>
      <c r="E73" s="103"/>
      <c r="F73" s="103"/>
      <c r="G73" s="100"/>
      <c r="H73" s="100"/>
      <c r="I73" s="100"/>
      <c r="J73" s="58"/>
      <c r="K73" s="58"/>
      <c r="L73" s="101"/>
      <c r="M73" s="102"/>
      <c r="N73" s="102"/>
      <c r="O73" s="102"/>
      <c r="P73" s="102"/>
      <c r="Q73" s="5"/>
    </row>
    <row r="74" spans="1:17" ht="10.5" customHeight="1">
      <c r="A74" s="94"/>
      <c r="B74" s="3" t="s">
        <v>1106</v>
      </c>
      <c r="C74" s="53"/>
      <c r="D74" s="63"/>
      <c r="E74" s="103"/>
      <c r="F74" s="103"/>
      <c r="G74" s="100"/>
      <c r="H74" s="100"/>
      <c r="I74" s="100"/>
      <c r="J74" s="58"/>
      <c r="K74" s="58"/>
      <c r="L74" s="101"/>
      <c r="M74" s="102"/>
      <c r="N74" s="102"/>
      <c r="O74" s="102"/>
      <c r="P74" s="102"/>
      <c r="Q74" s="5"/>
    </row>
    <row r="75" spans="1:17" ht="10.5" customHeight="1">
      <c r="A75" s="94"/>
      <c r="B75" s="3" t="s">
        <v>1107</v>
      </c>
      <c r="C75" s="53"/>
      <c r="D75" s="63"/>
      <c r="E75" s="103"/>
      <c r="F75" s="103"/>
      <c r="G75" s="100"/>
      <c r="H75" s="100"/>
      <c r="I75" s="100"/>
      <c r="J75" s="58"/>
      <c r="K75" s="58"/>
      <c r="L75" s="101"/>
      <c r="M75" s="102"/>
      <c r="N75" s="102"/>
      <c r="O75" s="102"/>
      <c r="P75" s="102"/>
      <c r="Q75" s="5"/>
    </row>
    <row r="76" spans="1:17" ht="5.25" customHeight="1">
      <c r="A76" s="94"/>
      <c r="B76" s="94"/>
      <c r="C76" s="53"/>
      <c r="D76" s="63"/>
      <c r="E76" s="103"/>
      <c r="F76" s="103"/>
      <c r="G76" s="100"/>
      <c r="H76" s="100"/>
      <c r="I76" s="100"/>
      <c r="J76" s="58"/>
      <c r="K76" s="58"/>
      <c r="L76" s="101"/>
      <c r="M76" s="102"/>
      <c r="N76" s="102"/>
      <c r="O76" s="102"/>
      <c r="P76" s="102"/>
      <c r="Q76" s="5"/>
    </row>
    <row r="77" spans="1:17" ht="10.5" customHeight="1">
      <c r="A77" s="67"/>
      <c r="B77" s="204" t="s">
        <v>1108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104"/>
    </row>
    <row r="78" spans="1:17" ht="10.5" customHeight="1">
      <c r="A78" s="67"/>
      <c r="B78" s="204" t="s">
        <v>1109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104"/>
    </row>
    <row r="79" spans="1:17" ht="10.5" customHeight="1">
      <c r="A79" s="67"/>
      <c r="B79" s="204" t="s">
        <v>1110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104"/>
    </row>
    <row r="80" spans="1:17" ht="10.5" customHeight="1">
      <c r="A80" s="67"/>
      <c r="B80" s="204" t="s">
        <v>1111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104"/>
    </row>
    <row r="81" spans="1:17" ht="10.5" customHeight="1">
      <c r="A81" s="67"/>
      <c r="B81" s="204" t="s">
        <v>1112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104"/>
    </row>
    <row r="82" spans="1:17" ht="10.5" customHeight="1">
      <c r="A82" s="94"/>
      <c r="B82" s="94"/>
      <c r="C82" s="53"/>
      <c r="D82" s="63"/>
      <c r="E82" s="103"/>
      <c r="F82" s="103"/>
      <c r="G82" s="100"/>
      <c r="H82" s="100"/>
      <c r="I82" s="100"/>
      <c r="J82" s="58"/>
      <c r="K82" s="58"/>
      <c r="L82" s="101"/>
      <c r="M82" s="102"/>
      <c r="N82" s="102"/>
      <c r="O82" s="102"/>
      <c r="P82" s="102"/>
      <c r="Q82" s="5"/>
    </row>
    <row r="83" spans="1:17" ht="10.5" customHeight="1">
      <c r="A83" s="94"/>
      <c r="B83" s="94"/>
      <c r="C83" s="53"/>
      <c r="D83" s="63"/>
      <c r="E83" s="103"/>
      <c r="F83" s="103"/>
      <c r="G83" s="100"/>
      <c r="H83" s="100"/>
      <c r="I83" s="100"/>
      <c r="J83" s="58"/>
      <c r="K83" s="58"/>
      <c r="L83" s="101"/>
      <c r="M83" s="102"/>
      <c r="N83" s="102"/>
      <c r="O83" s="102"/>
      <c r="P83" s="102"/>
      <c r="Q83" s="5"/>
    </row>
    <row r="84" spans="1:16" ht="15">
      <c r="A84" s="191" t="s">
        <v>1113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</row>
    <row r="85" spans="2:16" ht="10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8" s="4" customFormat="1" ht="15" customHeight="1">
      <c r="A86" s="191" t="s">
        <v>1114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R86" s="3"/>
    </row>
    <row r="87" spans="2:16" ht="10.5" customHeight="1" thickBot="1">
      <c r="B87" s="5"/>
      <c r="C87" s="5"/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5.75" customHeight="1" thickTop="1">
      <c r="A88" s="7"/>
      <c r="B88" s="8"/>
      <c r="C88" s="8"/>
      <c r="D88" s="9"/>
      <c r="E88" s="218"/>
      <c r="F88" s="219"/>
      <c r="G88" s="10"/>
      <c r="I88" s="11"/>
      <c r="J88" s="12"/>
      <c r="K88" s="12"/>
      <c r="L88" s="12"/>
      <c r="M88" s="13"/>
      <c r="N88" s="14"/>
      <c r="O88" s="13"/>
      <c r="P88" s="220" t="s">
        <v>1115</v>
      </c>
      <c r="Q88" s="15"/>
    </row>
    <row r="89" spans="1:17" ht="10.5" customHeight="1">
      <c r="A89" s="209" t="s">
        <v>620</v>
      </c>
      <c r="B89" s="210"/>
      <c r="C89" s="210"/>
      <c r="D89" s="211"/>
      <c r="E89" s="207" t="s">
        <v>630</v>
      </c>
      <c r="F89" s="200"/>
      <c r="G89" s="207" t="s">
        <v>631</v>
      </c>
      <c r="H89" s="200"/>
      <c r="I89" s="207" t="s">
        <v>632</v>
      </c>
      <c r="J89" s="209"/>
      <c r="K89" s="209"/>
      <c r="L89" s="211"/>
      <c r="M89" s="20" t="s">
        <v>621</v>
      </c>
      <c r="N89" s="20" t="s">
        <v>622</v>
      </c>
      <c r="O89" s="18" t="s">
        <v>623</v>
      </c>
      <c r="P89" s="180"/>
      <c r="Q89" s="15"/>
    </row>
    <row r="90" spans="1:17" ht="9" customHeight="1">
      <c r="A90" s="210"/>
      <c r="B90" s="210"/>
      <c r="C90" s="210"/>
      <c r="D90" s="211"/>
      <c r="E90" s="207" t="s">
        <v>633</v>
      </c>
      <c r="F90" s="200"/>
      <c r="G90" s="212"/>
      <c r="H90" s="200"/>
      <c r="I90" s="207"/>
      <c r="J90" s="209"/>
      <c r="K90" s="209"/>
      <c r="L90" s="211"/>
      <c r="M90" s="20" t="s">
        <v>634</v>
      </c>
      <c r="N90" s="20" t="s">
        <v>635</v>
      </c>
      <c r="O90" s="18" t="s">
        <v>634</v>
      </c>
      <c r="P90" s="213" t="s">
        <v>622</v>
      </c>
      <c r="Q90" s="15"/>
    </row>
    <row r="91" spans="1:17" ht="4.5" customHeight="1">
      <c r="A91" s="209" t="s">
        <v>636</v>
      </c>
      <c r="B91" s="209"/>
      <c r="C91" s="209"/>
      <c r="D91" s="211"/>
      <c r="E91" s="21"/>
      <c r="F91" s="22"/>
      <c r="G91" s="207" t="s">
        <v>637</v>
      </c>
      <c r="H91" s="211"/>
      <c r="I91" s="197" t="s">
        <v>638</v>
      </c>
      <c r="J91" s="181"/>
      <c r="K91" s="181"/>
      <c r="L91" s="198"/>
      <c r="M91" s="20"/>
      <c r="N91" s="208" t="s">
        <v>639</v>
      </c>
      <c r="O91" s="18"/>
      <c r="P91" s="214"/>
      <c r="Q91" s="15"/>
    </row>
    <row r="92" spans="1:17" ht="4.5" customHeight="1">
      <c r="A92" s="209"/>
      <c r="B92" s="209"/>
      <c r="C92" s="209"/>
      <c r="D92" s="211"/>
      <c r="E92" s="197" t="s">
        <v>640</v>
      </c>
      <c r="F92" s="198"/>
      <c r="G92" s="207"/>
      <c r="H92" s="211"/>
      <c r="I92" s="197"/>
      <c r="J92" s="181"/>
      <c r="K92" s="181"/>
      <c r="L92" s="198"/>
      <c r="M92" s="208" t="s">
        <v>641</v>
      </c>
      <c r="N92" s="208"/>
      <c r="O92" s="207" t="s">
        <v>642</v>
      </c>
      <c r="P92" s="214" t="s">
        <v>635</v>
      </c>
      <c r="Q92" s="15"/>
    </row>
    <row r="93" spans="1:17" ht="4.5" customHeight="1">
      <c r="A93" s="209"/>
      <c r="B93" s="209"/>
      <c r="C93" s="209"/>
      <c r="D93" s="211"/>
      <c r="E93" s="197"/>
      <c r="F93" s="198"/>
      <c r="G93" s="207"/>
      <c r="H93" s="211"/>
      <c r="I93" s="197"/>
      <c r="J93" s="181"/>
      <c r="K93" s="181"/>
      <c r="L93" s="198"/>
      <c r="M93" s="208"/>
      <c r="N93" s="208" t="s">
        <v>643</v>
      </c>
      <c r="O93" s="207"/>
      <c r="P93" s="214"/>
      <c r="Q93" s="15"/>
    </row>
    <row r="94" spans="1:17" ht="4.5" customHeight="1">
      <c r="A94" s="209"/>
      <c r="B94" s="209"/>
      <c r="C94" s="209"/>
      <c r="D94" s="211"/>
      <c r="E94" s="197"/>
      <c r="F94" s="198"/>
      <c r="G94" s="207"/>
      <c r="H94" s="211"/>
      <c r="I94" s="197"/>
      <c r="J94" s="181"/>
      <c r="K94" s="181"/>
      <c r="L94" s="198"/>
      <c r="M94" s="208" t="s">
        <v>644</v>
      </c>
      <c r="N94" s="208"/>
      <c r="O94" s="207" t="s">
        <v>645</v>
      </c>
      <c r="P94" s="215" t="s">
        <v>646</v>
      </c>
      <c r="Q94" s="15"/>
    </row>
    <row r="95" spans="1:17" ht="4.5" customHeight="1">
      <c r="A95" s="209"/>
      <c r="B95" s="209"/>
      <c r="C95" s="209"/>
      <c r="D95" s="211"/>
      <c r="E95" s="197" t="s">
        <v>647</v>
      </c>
      <c r="F95" s="198"/>
      <c r="G95" s="207"/>
      <c r="H95" s="211"/>
      <c r="I95" s="197"/>
      <c r="J95" s="181"/>
      <c r="K95" s="181"/>
      <c r="L95" s="198"/>
      <c r="M95" s="208"/>
      <c r="N95" s="208" t="s">
        <v>648</v>
      </c>
      <c r="O95" s="207"/>
      <c r="P95" s="215"/>
      <c r="Q95" s="15"/>
    </row>
    <row r="96" spans="1:17" ht="4.5" customHeight="1">
      <c r="A96" s="209"/>
      <c r="B96" s="209"/>
      <c r="C96" s="209"/>
      <c r="D96" s="211"/>
      <c r="E96" s="197"/>
      <c r="F96" s="198"/>
      <c r="G96" s="207"/>
      <c r="H96" s="211"/>
      <c r="I96" s="197"/>
      <c r="J96" s="181"/>
      <c r="K96" s="181"/>
      <c r="L96" s="198"/>
      <c r="M96" s="208" t="s">
        <v>649</v>
      </c>
      <c r="N96" s="208"/>
      <c r="O96" s="207" t="s">
        <v>649</v>
      </c>
      <c r="P96" s="215" t="s">
        <v>650</v>
      </c>
      <c r="Q96" s="15"/>
    </row>
    <row r="97" spans="1:17" ht="4.5" customHeight="1">
      <c r="A97" s="209"/>
      <c r="B97" s="209"/>
      <c r="C97" s="209"/>
      <c r="D97" s="211"/>
      <c r="E97" s="197"/>
      <c r="F97" s="198"/>
      <c r="G97" s="207"/>
      <c r="H97" s="211"/>
      <c r="I97" s="197"/>
      <c r="J97" s="181"/>
      <c r="K97" s="181"/>
      <c r="L97" s="198"/>
      <c r="M97" s="208"/>
      <c r="N97" s="208" t="s">
        <v>651</v>
      </c>
      <c r="O97" s="207"/>
      <c r="P97" s="215"/>
      <c r="Q97" s="15"/>
    </row>
    <row r="98" spans="1:17" ht="3.75" customHeight="1">
      <c r="A98" s="209"/>
      <c r="B98" s="209"/>
      <c r="C98" s="209"/>
      <c r="D98" s="211"/>
      <c r="E98" s="23"/>
      <c r="F98" s="24"/>
      <c r="G98" s="207"/>
      <c r="H98" s="211"/>
      <c r="I98" s="197"/>
      <c r="J98" s="182"/>
      <c r="K98" s="182"/>
      <c r="L98" s="198"/>
      <c r="M98" s="20"/>
      <c r="N98" s="208"/>
      <c r="O98" s="18"/>
      <c r="P98" s="215"/>
      <c r="Q98" s="5"/>
    </row>
    <row r="99" spans="1:17" ht="2.25" customHeight="1">
      <c r="A99" s="26"/>
      <c r="B99" s="26"/>
      <c r="C99" s="26"/>
      <c r="D99" s="26"/>
      <c r="E99" s="27"/>
      <c r="F99" s="28"/>
      <c r="G99" s="29"/>
      <c r="H99" s="30"/>
      <c r="I99" s="29"/>
      <c r="J99" s="26"/>
      <c r="K99" s="26"/>
      <c r="L99" s="30"/>
      <c r="M99" s="31"/>
      <c r="N99" s="31"/>
      <c r="O99" s="105"/>
      <c r="P99" s="106"/>
      <c r="Q99" s="5"/>
    </row>
    <row r="100" spans="2:17" ht="2.25" customHeight="1">
      <c r="B100" s="33"/>
      <c r="C100" s="33"/>
      <c r="D100" s="33"/>
      <c r="E100" s="34"/>
      <c r="F100" s="35"/>
      <c r="G100" s="36"/>
      <c r="H100" s="37"/>
      <c r="I100" s="38"/>
      <c r="J100" s="39"/>
      <c r="K100" s="39"/>
      <c r="L100" s="37"/>
      <c r="M100" s="40"/>
      <c r="N100" s="40"/>
      <c r="O100" s="107"/>
      <c r="P100" s="5"/>
      <c r="Q100" s="5"/>
    </row>
    <row r="101" spans="1:17" ht="9.75" customHeight="1">
      <c r="A101" s="196" t="s">
        <v>1116</v>
      </c>
      <c r="B101" s="196"/>
      <c r="C101" s="53"/>
      <c r="D101" s="63" t="s">
        <v>1117</v>
      </c>
      <c r="E101" s="64"/>
      <c r="F101" s="65"/>
      <c r="G101" s="56"/>
      <c r="H101" s="57"/>
      <c r="I101" s="81"/>
      <c r="J101" s="58"/>
      <c r="K101" s="75"/>
      <c r="L101" s="19"/>
      <c r="M101" s="50">
        <f>SUM(M102:M107)</f>
        <v>252</v>
      </c>
      <c r="N101" s="73"/>
      <c r="O101" s="46">
        <f>SUM(O102:O107)</f>
        <v>249</v>
      </c>
      <c r="P101" s="74"/>
      <c r="Q101" s="5"/>
    </row>
    <row r="102" spans="1:17" ht="9.75" customHeight="1">
      <c r="A102" s="67"/>
      <c r="B102" s="67" t="s">
        <v>1118</v>
      </c>
      <c r="C102" s="80"/>
      <c r="D102" s="3" t="s">
        <v>1119</v>
      </c>
      <c r="E102" s="64" t="s">
        <v>1120</v>
      </c>
      <c r="F102" s="55"/>
      <c r="G102" s="69" t="s">
        <v>666</v>
      </c>
      <c r="H102" s="70" t="s">
        <v>667</v>
      </c>
      <c r="I102" s="82" t="s">
        <v>1076</v>
      </c>
      <c r="J102" s="79"/>
      <c r="K102" s="75"/>
      <c r="L102" s="19"/>
      <c r="M102" s="60">
        <v>96</v>
      </c>
      <c r="N102" s="73">
        <v>3.6</v>
      </c>
      <c r="O102" s="56">
        <v>94</v>
      </c>
      <c r="P102" s="74">
        <v>3.9</v>
      </c>
      <c r="Q102" s="5"/>
    </row>
    <row r="103" spans="1:18" ht="9.75" customHeight="1">
      <c r="A103" s="67"/>
      <c r="B103" s="67" t="s">
        <v>1121</v>
      </c>
      <c r="C103" s="80"/>
      <c r="D103" s="3" t="s">
        <v>1122</v>
      </c>
      <c r="E103" s="64" t="s">
        <v>1123</v>
      </c>
      <c r="F103" s="55"/>
      <c r="G103" s="69" t="s">
        <v>666</v>
      </c>
      <c r="H103" s="70" t="s">
        <v>667</v>
      </c>
      <c r="I103" s="82" t="s">
        <v>1076</v>
      </c>
      <c r="J103" s="58"/>
      <c r="K103" s="75"/>
      <c r="L103" s="19"/>
      <c r="M103" s="60">
        <v>36</v>
      </c>
      <c r="N103" s="73">
        <v>25.8</v>
      </c>
      <c r="O103" s="56">
        <v>36</v>
      </c>
      <c r="P103" s="74">
        <v>28.1</v>
      </c>
      <c r="Q103" s="5"/>
      <c r="R103" s="3">
        <v>36</v>
      </c>
    </row>
    <row r="104" spans="1:18" ht="9.75" customHeight="1">
      <c r="A104" s="67"/>
      <c r="B104" s="67" t="s">
        <v>1124</v>
      </c>
      <c r="C104" s="80"/>
      <c r="D104" s="3" t="s">
        <v>1125</v>
      </c>
      <c r="E104" s="64" t="s">
        <v>1126</v>
      </c>
      <c r="F104" s="55"/>
      <c r="G104" s="69" t="s">
        <v>666</v>
      </c>
      <c r="H104" s="70" t="s">
        <v>667</v>
      </c>
      <c r="I104" s="82" t="s">
        <v>1076</v>
      </c>
      <c r="L104" s="59"/>
      <c r="M104" s="60">
        <v>36</v>
      </c>
      <c r="N104" s="73">
        <v>30.9</v>
      </c>
      <c r="O104" s="56">
        <v>36</v>
      </c>
      <c r="P104" s="74">
        <v>33.4</v>
      </c>
      <c r="Q104" s="5"/>
      <c r="R104" s="3">
        <v>35</v>
      </c>
    </row>
    <row r="105" spans="1:18" ht="9.75" customHeight="1">
      <c r="A105" s="67"/>
      <c r="B105" s="67" t="s">
        <v>1127</v>
      </c>
      <c r="C105" s="80"/>
      <c r="D105" s="3" t="s">
        <v>1128</v>
      </c>
      <c r="E105" s="64" t="s">
        <v>1129</v>
      </c>
      <c r="F105" s="55"/>
      <c r="G105" s="69" t="s">
        <v>674</v>
      </c>
      <c r="H105" s="70" t="s">
        <v>675</v>
      </c>
      <c r="I105" s="82" t="s">
        <v>1076</v>
      </c>
      <c r="J105" s="79"/>
      <c r="K105" s="79"/>
      <c r="L105" s="59"/>
      <c r="M105" s="60">
        <v>36</v>
      </c>
      <c r="N105" s="73">
        <v>26.3</v>
      </c>
      <c r="O105" s="56">
        <v>35</v>
      </c>
      <c r="P105" s="74">
        <v>28.1</v>
      </c>
      <c r="Q105" s="5"/>
      <c r="R105" s="3">
        <v>35</v>
      </c>
    </row>
    <row r="106" spans="1:18" ht="9.75" customHeight="1">
      <c r="A106" s="67"/>
      <c r="B106" s="67" t="s">
        <v>1130</v>
      </c>
      <c r="C106" s="80"/>
      <c r="D106" s="3" t="s">
        <v>1131</v>
      </c>
      <c r="E106" s="64" t="s">
        <v>1132</v>
      </c>
      <c r="F106" s="55"/>
      <c r="G106" s="69" t="s">
        <v>674</v>
      </c>
      <c r="H106" s="70" t="s">
        <v>675</v>
      </c>
      <c r="I106" s="82" t="s">
        <v>1076</v>
      </c>
      <c r="J106" s="79"/>
      <c r="K106" s="79"/>
      <c r="L106" s="59"/>
      <c r="M106" s="60">
        <v>36</v>
      </c>
      <c r="N106" s="73">
        <v>18.2</v>
      </c>
      <c r="O106" s="56">
        <v>36</v>
      </c>
      <c r="P106" s="74">
        <v>19.8</v>
      </c>
      <c r="Q106" s="5"/>
      <c r="R106" s="3">
        <v>35</v>
      </c>
    </row>
    <row r="107" spans="1:18" ht="9.75" customHeight="1">
      <c r="A107" s="67"/>
      <c r="B107" s="67" t="s">
        <v>1133</v>
      </c>
      <c r="C107" s="80"/>
      <c r="D107" s="3" t="s">
        <v>1134</v>
      </c>
      <c r="E107" s="64" t="s">
        <v>1135</v>
      </c>
      <c r="F107" s="55"/>
      <c r="G107" s="69" t="s">
        <v>688</v>
      </c>
      <c r="H107" s="70" t="s">
        <v>689</v>
      </c>
      <c r="I107" s="82" t="s">
        <v>1136</v>
      </c>
      <c r="J107" s="79"/>
      <c r="K107" s="79"/>
      <c r="L107" s="59"/>
      <c r="M107" s="60">
        <v>12</v>
      </c>
      <c r="N107" s="73">
        <v>29.6</v>
      </c>
      <c r="O107" s="56">
        <v>12</v>
      </c>
      <c r="P107" s="74">
        <v>28.7</v>
      </c>
      <c r="Q107" s="5"/>
      <c r="R107" s="3">
        <v>12</v>
      </c>
    </row>
    <row r="108" spans="1:17" ht="9.75" customHeight="1">
      <c r="A108" s="196" t="s">
        <v>1137</v>
      </c>
      <c r="B108" s="196"/>
      <c r="C108" s="53"/>
      <c r="D108" s="63" t="s">
        <v>1138</v>
      </c>
      <c r="E108" s="64"/>
      <c r="F108" s="65"/>
      <c r="G108" s="56"/>
      <c r="H108" s="57"/>
      <c r="I108" s="81"/>
      <c r="J108" s="58"/>
      <c r="K108" s="199" t="s">
        <v>1139</v>
      </c>
      <c r="L108" s="200"/>
      <c r="M108" s="50">
        <f>M109+SUM(M110:M113)</f>
        <v>216</v>
      </c>
      <c r="N108" s="73"/>
      <c r="O108" s="46">
        <f>O109+SUM(O110:O113)</f>
        <v>212</v>
      </c>
      <c r="P108" s="74"/>
      <c r="Q108" s="5"/>
    </row>
    <row r="109" spans="1:17" ht="9.75" customHeight="1">
      <c r="A109" s="62"/>
      <c r="B109" s="67" t="s">
        <v>1140</v>
      </c>
      <c r="C109" s="53"/>
      <c r="D109" s="3" t="s">
        <v>1141</v>
      </c>
      <c r="E109" s="64" t="s">
        <v>1142</v>
      </c>
      <c r="F109" s="65"/>
      <c r="G109" s="69" t="s">
        <v>666</v>
      </c>
      <c r="H109" s="70" t="s">
        <v>667</v>
      </c>
      <c r="I109" s="82" t="s">
        <v>1076</v>
      </c>
      <c r="J109" s="58" t="s">
        <v>1077</v>
      </c>
      <c r="K109" s="201"/>
      <c r="L109" s="200"/>
      <c r="M109" s="60">
        <v>96</v>
      </c>
      <c r="N109" s="73">
        <v>6.8</v>
      </c>
      <c r="O109" s="56">
        <v>95</v>
      </c>
      <c r="P109" s="74">
        <v>7.4</v>
      </c>
      <c r="Q109" s="5"/>
    </row>
    <row r="110" spans="1:18" ht="9.75" customHeight="1">
      <c r="A110" s="67"/>
      <c r="B110" s="67" t="s">
        <v>1143</v>
      </c>
      <c r="C110" s="80"/>
      <c r="D110" s="3" t="s">
        <v>1144</v>
      </c>
      <c r="E110" s="64" t="s">
        <v>1145</v>
      </c>
      <c r="F110" s="55"/>
      <c r="G110" s="69" t="s">
        <v>674</v>
      </c>
      <c r="H110" s="70" t="s">
        <v>675</v>
      </c>
      <c r="I110" s="82" t="s">
        <v>1076</v>
      </c>
      <c r="J110" s="79"/>
      <c r="K110" s="201"/>
      <c r="L110" s="200"/>
      <c r="M110" s="60">
        <v>36</v>
      </c>
      <c r="N110" s="73">
        <v>26.8</v>
      </c>
      <c r="O110" s="108">
        <v>36</v>
      </c>
      <c r="P110" s="109">
        <v>27.4</v>
      </c>
      <c r="Q110" s="5"/>
      <c r="R110" s="104">
        <v>36</v>
      </c>
    </row>
    <row r="111" spans="1:18" ht="9.75" customHeight="1">
      <c r="A111" s="67"/>
      <c r="B111" s="67" t="s">
        <v>1146</v>
      </c>
      <c r="C111" s="80"/>
      <c r="D111" s="3" t="s">
        <v>1147</v>
      </c>
      <c r="E111" s="64" t="s">
        <v>1148</v>
      </c>
      <c r="F111" s="55"/>
      <c r="G111" s="69" t="s">
        <v>666</v>
      </c>
      <c r="H111" s="70" t="s">
        <v>667</v>
      </c>
      <c r="I111" s="82" t="s">
        <v>1076</v>
      </c>
      <c r="J111" s="79"/>
      <c r="K111" s="201"/>
      <c r="L111" s="200"/>
      <c r="M111" s="60">
        <v>36</v>
      </c>
      <c r="N111" s="73">
        <v>26.2</v>
      </c>
      <c r="O111" s="108">
        <v>36</v>
      </c>
      <c r="P111" s="109">
        <v>27.8</v>
      </c>
      <c r="Q111" s="5"/>
      <c r="R111" s="104">
        <v>35</v>
      </c>
    </row>
    <row r="112" spans="1:18" ht="9.75" customHeight="1">
      <c r="A112" s="67"/>
      <c r="B112" s="67" t="s">
        <v>1149</v>
      </c>
      <c r="C112" s="80"/>
      <c r="D112" s="3" t="s">
        <v>1150</v>
      </c>
      <c r="E112" s="64" t="s">
        <v>1151</v>
      </c>
      <c r="F112" s="55"/>
      <c r="G112" s="69" t="s">
        <v>674</v>
      </c>
      <c r="H112" s="70" t="s">
        <v>675</v>
      </c>
      <c r="I112" s="82" t="s">
        <v>1076</v>
      </c>
      <c r="J112" s="79"/>
      <c r="K112" s="201"/>
      <c r="L112" s="200"/>
      <c r="M112" s="60">
        <v>36</v>
      </c>
      <c r="N112" s="73">
        <v>18.7</v>
      </c>
      <c r="O112" s="108">
        <v>36</v>
      </c>
      <c r="P112" s="109">
        <v>20.4</v>
      </c>
      <c r="Q112" s="5"/>
      <c r="R112" s="104">
        <v>35</v>
      </c>
    </row>
    <row r="113" spans="1:18" ht="9.75" customHeight="1">
      <c r="A113" s="67"/>
      <c r="B113" s="67" t="s">
        <v>1152</v>
      </c>
      <c r="C113" s="80"/>
      <c r="D113" s="3" t="s">
        <v>1153</v>
      </c>
      <c r="E113" s="64" t="s">
        <v>1154</v>
      </c>
      <c r="F113" s="55"/>
      <c r="G113" s="69" t="s">
        <v>688</v>
      </c>
      <c r="H113" s="70" t="s">
        <v>689</v>
      </c>
      <c r="I113" s="82" t="s">
        <v>1136</v>
      </c>
      <c r="J113" s="58"/>
      <c r="K113" s="201"/>
      <c r="L113" s="200"/>
      <c r="M113" s="60">
        <v>12</v>
      </c>
      <c r="N113" s="73">
        <v>41.1</v>
      </c>
      <c r="O113" s="108">
        <v>9</v>
      </c>
      <c r="P113" s="109">
        <v>38.3</v>
      </c>
      <c r="Q113" s="5"/>
      <c r="R113" s="110">
        <v>12</v>
      </c>
    </row>
    <row r="114" spans="1:18" ht="9.75" customHeight="1">
      <c r="A114" s="196" t="s">
        <v>1155</v>
      </c>
      <c r="B114" s="196"/>
      <c r="C114" s="53"/>
      <c r="D114" s="63" t="s">
        <v>1156</v>
      </c>
      <c r="E114" s="64"/>
      <c r="F114" s="65"/>
      <c r="G114" s="56"/>
      <c r="H114" s="57"/>
      <c r="I114" s="56"/>
      <c r="J114" s="79"/>
      <c r="K114" s="201"/>
      <c r="L114" s="200"/>
      <c r="M114" s="50">
        <f>SUM(M115:M118)</f>
        <v>516</v>
      </c>
      <c r="N114" s="73"/>
      <c r="O114" s="111">
        <f>SUM(O115:O118)</f>
        <v>505</v>
      </c>
      <c r="P114" s="109"/>
      <c r="Q114" s="5"/>
      <c r="R114" s="104"/>
    </row>
    <row r="115" spans="1:18" ht="9.75" customHeight="1">
      <c r="A115" s="67"/>
      <c r="B115" s="67" t="s">
        <v>1157</v>
      </c>
      <c r="C115" s="80"/>
      <c r="D115" s="3" t="s">
        <v>1158</v>
      </c>
      <c r="E115" s="64" t="s">
        <v>1159</v>
      </c>
      <c r="F115" s="55"/>
      <c r="G115" s="69" t="s">
        <v>660</v>
      </c>
      <c r="H115" s="70" t="s">
        <v>661</v>
      </c>
      <c r="I115" s="82" t="s">
        <v>1136</v>
      </c>
      <c r="J115" s="58" t="s">
        <v>720</v>
      </c>
      <c r="K115" s="201"/>
      <c r="L115" s="200"/>
      <c r="M115" s="60">
        <v>408</v>
      </c>
      <c r="N115" s="73">
        <v>14.3</v>
      </c>
      <c r="O115" s="108">
        <v>398</v>
      </c>
      <c r="P115" s="109">
        <v>15.7</v>
      </c>
      <c r="Q115" s="5"/>
      <c r="R115" s="104"/>
    </row>
    <row r="116" spans="1:18" ht="9.75" customHeight="1">
      <c r="A116" s="67"/>
      <c r="B116" s="67" t="s">
        <v>1160</v>
      </c>
      <c r="C116" s="80"/>
      <c r="D116" s="3" t="s">
        <v>1161</v>
      </c>
      <c r="E116" s="64" t="s">
        <v>1162</v>
      </c>
      <c r="F116" s="55"/>
      <c r="G116" s="69" t="s">
        <v>666</v>
      </c>
      <c r="H116" s="70" t="s">
        <v>667</v>
      </c>
      <c r="I116" s="82" t="s">
        <v>1076</v>
      </c>
      <c r="J116" s="79"/>
      <c r="K116" s="201"/>
      <c r="L116" s="200"/>
      <c r="M116" s="60">
        <v>36</v>
      </c>
      <c r="N116" s="73">
        <v>28.7</v>
      </c>
      <c r="O116" s="108">
        <v>35</v>
      </c>
      <c r="P116" s="109">
        <v>31.2</v>
      </c>
      <c r="Q116" s="5"/>
      <c r="R116" s="110">
        <v>36</v>
      </c>
    </row>
    <row r="117" spans="1:18" ht="9.75" customHeight="1">
      <c r="A117" s="67"/>
      <c r="B117" s="67" t="s">
        <v>1163</v>
      </c>
      <c r="C117" s="80"/>
      <c r="D117" s="3" t="s">
        <v>1164</v>
      </c>
      <c r="E117" s="64" t="s">
        <v>1165</v>
      </c>
      <c r="F117" s="55"/>
      <c r="G117" s="69" t="s">
        <v>674</v>
      </c>
      <c r="H117" s="70" t="s">
        <v>675</v>
      </c>
      <c r="I117" s="82" t="s">
        <v>1076</v>
      </c>
      <c r="J117" s="79"/>
      <c r="K117" s="75"/>
      <c r="L117" s="19"/>
      <c r="M117" s="60">
        <v>36</v>
      </c>
      <c r="N117" s="73">
        <v>19.3</v>
      </c>
      <c r="O117" s="108">
        <v>36</v>
      </c>
      <c r="P117" s="109">
        <v>21</v>
      </c>
      <c r="Q117" s="5"/>
      <c r="R117" s="110">
        <v>36</v>
      </c>
    </row>
    <row r="118" spans="1:18" ht="9.75" customHeight="1">
      <c r="A118" s="67"/>
      <c r="B118" s="67" t="s">
        <v>1166</v>
      </c>
      <c r="C118" s="80"/>
      <c r="D118" s="3" t="s">
        <v>1167</v>
      </c>
      <c r="E118" s="64" t="s">
        <v>1168</v>
      </c>
      <c r="F118" s="55"/>
      <c r="G118" s="69" t="s">
        <v>666</v>
      </c>
      <c r="H118" s="70" t="s">
        <v>667</v>
      </c>
      <c r="I118" s="82" t="s">
        <v>1076</v>
      </c>
      <c r="J118" s="79"/>
      <c r="K118" s="75"/>
      <c r="L118" s="19"/>
      <c r="M118" s="60">
        <v>36</v>
      </c>
      <c r="N118" s="73">
        <v>34.7</v>
      </c>
      <c r="O118" s="108">
        <v>36</v>
      </c>
      <c r="P118" s="109">
        <v>37.8</v>
      </c>
      <c r="Q118" s="5"/>
      <c r="R118" s="110">
        <v>35</v>
      </c>
    </row>
    <row r="119" spans="1:18" ht="9.75" customHeight="1">
      <c r="A119" s="196" t="s">
        <v>1169</v>
      </c>
      <c r="B119" s="196"/>
      <c r="C119" s="53"/>
      <c r="D119" s="63" t="s">
        <v>1170</v>
      </c>
      <c r="E119" s="64"/>
      <c r="F119" s="65"/>
      <c r="G119" s="56"/>
      <c r="H119" s="57"/>
      <c r="I119" s="56"/>
      <c r="J119" s="58"/>
      <c r="K119" s="75"/>
      <c r="L119" s="19"/>
      <c r="M119" s="50">
        <f>SUM(M120:M126)</f>
        <v>372</v>
      </c>
      <c r="N119" s="73"/>
      <c r="O119" s="111">
        <f>SUM(O120:O126)</f>
        <v>367</v>
      </c>
      <c r="P119" s="109"/>
      <c r="Q119" s="5"/>
      <c r="R119" s="104"/>
    </row>
    <row r="120" spans="1:18" ht="9.75" customHeight="1">
      <c r="A120" s="67"/>
      <c r="B120" s="67" t="s">
        <v>1171</v>
      </c>
      <c r="C120" s="80"/>
      <c r="D120" s="3" t="s">
        <v>1172</v>
      </c>
      <c r="E120" s="64" t="s">
        <v>1173</v>
      </c>
      <c r="F120" s="55"/>
      <c r="G120" s="69" t="s">
        <v>660</v>
      </c>
      <c r="H120" s="70" t="s">
        <v>661</v>
      </c>
      <c r="I120" s="82" t="s">
        <v>1136</v>
      </c>
      <c r="J120" s="79"/>
      <c r="K120" s="75"/>
      <c r="L120" s="19"/>
      <c r="M120" s="60">
        <v>144</v>
      </c>
      <c r="N120" s="73">
        <v>17.6</v>
      </c>
      <c r="O120" s="108">
        <v>142</v>
      </c>
      <c r="P120" s="109">
        <v>19.2</v>
      </c>
      <c r="Q120" s="5"/>
      <c r="R120" s="104"/>
    </row>
    <row r="121" spans="1:18" ht="9.75" customHeight="1">
      <c r="A121" s="67"/>
      <c r="B121" s="67" t="s">
        <v>1174</v>
      </c>
      <c r="C121" s="80"/>
      <c r="D121" s="3" t="s">
        <v>1175</v>
      </c>
      <c r="E121" s="64" t="s">
        <v>1176</v>
      </c>
      <c r="F121" s="55"/>
      <c r="G121" s="69" t="s">
        <v>660</v>
      </c>
      <c r="H121" s="70" t="s">
        <v>661</v>
      </c>
      <c r="I121" s="82" t="s">
        <v>1136</v>
      </c>
      <c r="J121" s="58"/>
      <c r="K121" s="75"/>
      <c r="L121" s="19"/>
      <c r="M121" s="60">
        <v>96</v>
      </c>
      <c r="N121" s="73">
        <v>9.2</v>
      </c>
      <c r="O121" s="108">
        <v>95</v>
      </c>
      <c r="P121" s="109">
        <v>10.1</v>
      </c>
      <c r="Q121" s="5"/>
      <c r="R121" s="104"/>
    </row>
    <row r="122" spans="1:18" ht="9.75" customHeight="1">
      <c r="A122" s="67"/>
      <c r="B122" s="67" t="s">
        <v>1177</v>
      </c>
      <c r="C122" s="80"/>
      <c r="D122" s="3" t="s">
        <v>1178</v>
      </c>
      <c r="E122" s="64" t="s">
        <v>1179</v>
      </c>
      <c r="F122" s="55"/>
      <c r="G122" s="69" t="s">
        <v>666</v>
      </c>
      <c r="H122" s="70" t="s">
        <v>667</v>
      </c>
      <c r="I122" s="82" t="s">
        <v>1076</v>
      </c>
      <c r="J122" s="79"/>
      <c r="K122" s="75"/>
      <c r="L122" s="19"/>
      <c r="M122" s="60">
        <v>36</v>
      </c>
      <c r="N122" s="73">
        <v>34</v>
      </c>
      <c r="O122" s="108">
        <v>35</v>
      </c>
      <c r="P122" s="109">
        <v>36.9</v>
      </c>
      <c r="Q122" s="5"/>
      <c r="R122" s="104">
        <v>36</v>
      </c>
    </row>
    <row r="123" spans="1:18" ht="9.75" customHeight="1">
      <c r="A123" s="67"/>
      <c r="B123" s="67" t="s">
        <v>1180</v>
      </c>
      <c r="C123" s="80"/>
      <c r="D123" s="3" t="s">
        <v>1181</v>
      </c>
      <c r="E123" s="64" t="s">
        <v>1182</v>
      </c>
      <c r="F123" s="55"/>
      <c r="G123" s="69" t="s">
        <v>674</v>
      </c>
      <c r="H123" s="70" t="s">
        <v>675</v>
      </c>
      <c r="I123" s="82" t="s">
        <v>1076</v>
      </c>
      <c r="J123" s="79"/>
      <c r="K123" s="79"/>
      <c r="L123" s="59"/>
      <c r="M123" s="60">
        <v>36</v>
      </c>
      <c r="N123" s="73">
        <v>23.3</v>
      </c>
      <c r="O123" s="108">
        <v>36</v>
      </c>
      <c r="P123" s="109">
        <v>24.9</v>
      </c>
      <c r="Q123" s="5"/>
      <c r="R123" s="104">
        <v>36</v>
      </c>
    </row>
    <row r="124" spans="1:18" ht="9.75" customHeight="1">
      <c r="A124" s="67"/>
      <c r="B124" s="67" t="s">
        <v>1183</v>
      </c>
      <c r="C124" s="80"/>
      <c r="D124" s="3" t="s">
        <v>1184</v>
      </c>
      <c r="E124" s="64" t="s">
        <v>1185</v>
      </c>
      <c r="F124" s="55"/>
      <c r="G124" s="69" t="s">
        <v>666</v>
      </c>
      <c r="H124" s="70" t="s">
        <v>667</v>
      </c>
      <c r="I124" s="82" t="s">
        <v>1076</v>
      </c>
      <c r="J124" s="79"/>
      <c r="K124" s="79"/>
      <c r="L124" s="59"/>
      <c r="M124" s="60">
        <v>36</v>
      </c>
      <c r="N124" s="73">
        <v>28.2</v>
      </c>
      <c r="O124" s="108">
        <v>35</v>
      </c>
      <c r="P124" s="109">
        <v>30.5</v>
      </c>
      <c r="Q124" s="5"/>
      <c r="R124" s="104">
        <v>36</v>
      </c>
    </row>
    <row r="125" spans="1:18" ht="9.75" customHeight="1">
      <c r="A125" s="67"/>
      <c r="B125" s="67" t="s">
        <v>1187</v>
      </c>
      <c r="C125" s="80"/>
      <c r="D125" s="3" t="s">
        <v>1188</v>
      </c>
      <c r="E125" s="64" t="s">
        <v>1189</v>
      </c>
      <c r="F125" s="55"/>
      <c r="G125" s="69" t="s">
        <v>688</v>
      </c>
      <c r="H125" s="70" t="s">
        <v>689</v>
      </c>
      <c r="I125" s="82" t="s">
        <v>1136</v>
      </c>
      <c r="J125" s="79"/>
      <c r="K125" s="79"/>
      <c r="L125" s="59"/>
      <c r="M125" s="60">
        <v>12</v>
      </c>
      <c r="N125" s="73">
        <v>34.8</v>
      </c>
      <c r="O125" s="108">
        <v>12</v>
      </c>
      <c r="P125" s="109">
        <v>36.9</v>
      </c>
      <c r="Q125" s="5"/>
      <c r="R125" s="110">
        <v>12</v>
      </c>
    </row>
    <row r="126" spans="1:18" ht="9.75" customHeight="1">
      <c r="A126" s="67"/>
      <c r="B126" s="67" t="s">
        <v>1190</v>
      </c>
      <c r="C126" s="80"/>
      <c r="D126" s="3" t="s">
        <v>1191</v>
      </c>
      <c r="E126" s="64" t="s">
        <v>1192</v>
      </c>
      <c r="F126" s="55"/>
      <c r="G126" s="69" t="s">
        <v>688</v>
      </c>
      <c r="H126" s="70" t="s">
        <v>689</v>
      </c>
      <c r="I126" s="82"/>
      <c r="J126" s="79"/>
      <c r="K126" s="79"/>
      <c r="L126" s="59"/>
      <c r="M126" s="60">
        <v>12</v>
      </c>
      <c r="N126" s="73">
        <v>22.5</v>
      </c>
      <c r="O126" s="108">
        <v>12</v>
      </c>
      <c r="P126" s="109">
        <v>23.1</v>
      </c>
      <c r="Q126" s="5"/>
      <c r="R126" s="110">
        <v>12</v>
      </c>
    </row>
    <row r="127" spans="1:18" ht="3.75" customHeight="1">
      <c r="A127" s="67"/>
      <c r="B127" s="67"/>
      <c r="C127" s="80"/>
      <c r="D127" s="3"/>
      <c r="E127" s="64"/>
      <c r="F127" s="55"/>
      <c r="G127" s="69"/>
      <c r="H127" s="70"/>
      <c r="I127" s="76"/>
      <c r="J127" s="77"/>
      <c r="K127" s="77"/>
      <c r="L127" s="78"/>
      <c r="M127" s="60"/>
      <c r="N127" s="73"/>
      <c r="O127" s="108"/>
      <c r="P127" s="109"/>
      <c r="Q127" s="5"/>
      <c r="R127" s="104"/>
    </row>
    <row r="128" spans="1:18" ht="6" customHeight="1">
      <c r="A128" s="3"/>
      <c r="B128" s="67"/>
      <c r="C128" s="53"/>
      <c r="D128" s="3"/>
      <c r="E128" s="64"/>
      <c r="F128" s="55"/>
      <c r="G128" s="69"/>
      <c r="H128" s="70"/>
      <c r="I128" s="71"/>
      <c r="J128" s="79"/>
      <c r="K128" s="79"/>
      <c r="L128" s="59"/>
      <c r="M128" s="60"/>
      <c r="N128" s="73"/>
      <c r="O128" s="108"/>
      <c r="P128" s="109"/>
      <c r="Q128" s="5"/>
      <c r="R128" s="104"/>
    </row>
    <row r="129" spans="1:18" ht="9.75" customHeight="1">
      <c r="A129" s="196" t="s">
        <v>1193</v>
      </c>
      <c r="B129" s="196"/>
      <c r="C129" s="53"/>
      <c r="D129" s="63" t="s">
        <v>1194</v>
      </c>
      <c r="E129" s="64"/>
      <c r="F129" s="65"/>
      <c r="G129" s="56"/>
      <c r="H129" s="57"/>
      <c r="I129" s="56"/>
      <c r="J129" s="58"/>
      <c r="K129" s="58"/>
      <c r="L129" s="59"/>
      <c r="M129" s="50">
        <f>SUM(M130:M133)</f>
        <v>168</v>
      </c>
      <c r="N129" s="73"/>
      <c r="O129" s="111">
        <f>SUM(O130:O133)</f>
        <v>166</v>
      </c>
      <c r="P129" s="109"/>
      <c r="Q129" s="5"/>
      <c r="R129" s="104"/>
    </row>
    <row r="130" spans="1:18" ht="9.75" customHeight="1">
      <c r="A130" s="67"/>
      <c r="B130" s="67" t="s">
        <v>1195</v>
      </c>
      <c r="C130" s="80"/>
      <c r="D130" s="3" t="s">
        <v>1196</v>
      </c>
      <c r="E130" s="64" t="s">
        <v>1197</v>
      </c>
      <c r="F130" s="55"/>
      <c r="G130" s="69" t="s">
        <v>666</v>
      </c>
      <c r="H130" s="70" t="s">
        <v>667</v>
      </c>
      <c r="I130" s="81"/>
      <c r="J130" s="79"/>
      <c r="K130" s="79"/>
      <c r="L130" s="59"/>
      <c r="M130" s="60">
        <v>96</v>
      </c>
      <c r="N130" s="73">
        <v>3.7</v>
      </c>
      <c r="O130" s="108">
        <v>95</v>
      </c>
      <c r="P130" s="109">
        <v>4</v>
      </c>
      <c r="Q130" s="5"/>
      <c r="R130" s="104"/>
    </row>
    <row r="131" spans="1:18" ht="9.75" customHeight="1">
      <c r="A131" s="67"/>
      <c r="B131" s="67" t="s">
        <v>1198</v>
      </c>
      <c r="C131" s="80"/>
      <c r="D131" s="3" t="s">
        <v>1199</v>
      </c>
      <c r="E131" s="64" t="s">
        <v>1200</v>
      </c>
      <c r="F131" s="55"/>
      <c r="G131" s="69" t="s">
        <v>666</v>
      </c>
      <c r="H131" s="70" t="s">
        <v>667</v>
      </c>
      <c r="I131" s="81"/>
      <c r="J131" s="79"/>
      <c r="K131" s="79"/>
      <c r="L131" s="59"/>
      <c r="M131" s="60">
        <v>36</v>
      </c>
      <c r="N131" s="73">
        <v>7.1</v>
      </c>
      <c r="O131" s="108">
        <v>36</v>
      </c>
      <c r="P131" s="109">
        <v>7.4</v>
      </c>
      <c r="Q131" s="5"/>
      <c r="R131" s="104">
        <v>36</v>
      </c>
    </row>
    <row r="132" spans="1:18" ht="9.75" customHeight="1">
      <c r="A132" s="67"/>
      <c r="B132" s="67" t="s">
        <v>1201</v>
      </c>
      <c r="C132" s="80"/>
      <c r="D132" s="3" t="s">
        <v>1202</v>
      </c>
      <c r="E132" s="64" t="s">
        <v>1203</v>
      </c>
      <c r="F132" s="55"/>
      <c r="G132" s="69" t="s">
        <v>680</v>
      </c>
      <c r="H132" s="70" t="s">
        <v>681</v>
      </c>
      <c r="I132" s="81"/>
      <c r="J132" s="79"/>
      <c r="K132" s="199" t="s">
        <v>1204</v>
      </c>
      <c r="L132" s="200"/>
      <c r="M132" s="60">
        <v>24</v>
      </c>
      <c r="N132" s="73">
        <v>13.6</v>
      </c>
      <c r="O132" s="108">
        <v>23</v>
      </c>
      <c r="P132" s="109">
        <v>12.5</v>
      </c>
      <c r="Q132" s="5"/>
      <c r="R132" s="104">
        <v>34</v>
      </c>
    </row>
    <row r="133" spans="1:18" ht="9.75" customHeight="1">
      <c r="A133" s="67"/>
      <c r="B133" s="67" t="s">
        <v>1205</v>
      </c>
      <c r="C133" s="80"/>
      <c r="D133" s="3" t="s">
        <v>1206</v>
      </c>
      <c r="E133" s="64" t="s">
        <v>1207</v>
      </c>
      <c r="F133" s="55"/>
      <c r="G133" s="69" t="s">
        <v>688</v>
      </c>
      <c r="H133" s="70" t="s">
        <v>689</v>
      </c>
      <c r="I133" s="81"/>
      <c r="J133" s="58" t="s">
        <v>662</v>
      </c>
      <c r="K133" s="201"/>
      <c r="L133" s="200"/>
      <c r="M133" s="60">
        <v>12</v>
      </c>
      <c r="N133" s="73">
        <v>38.7</v>
      </c>
      <c r="O133" s="108">
        <v>12</v>
      </c>
      <c r="P133" s="109">
        <v>35.2</v>
      </c>
      <c r="Q133" s="5"/>
      <c r="R133" s="104">
        <v>12</v>
      </c>
    </row>
    <row r="134" spans="1:18" ht="9.75" customHeight="1">
      <c r="A134" s="196" t="s">
        <v>1208</v>
      </c>
      <c r="B134" s="196"/>
      <c r="C134" s="53"/>
      <c r="D134" s="63" t="s">
        <v>1209</v>
      </c>
      <c r="E134" s="64"/>
      <c r="F134" s="65"/>
      <c r="G134" s="56"/>
      <c r="H134" s="57"/>
      <c r="I134" s="56"/>
      <c r="J134" s="58"/>
      <c r="K134" s="201"/>
      <c r="L134" s="200"/>
      <c r="M134" s="50">
        <f>SUM(M135:M137)</f>
        <v>132</v>
      </c>
      <c r="N134" s="73"/>
      <c r="O134" s="111">
        <f>SUM(O135:O137)</f>
        <v>130</v>
      </c>
      <c r="P134" s="109"/>
      <c r="Q134" s="5"/>
      <c r="R134" s="104"/>
    </row>
    <row r="135" spans="1:18" ht="9.75" customHeight="1">
      <c r="A135" s="67"/>
      <c r="B135" s="67" t="s">
        <v>1210</v>
      </c>
      <c r="C135" s="80"/>
      <c r="D135" s="3" t="s">
        <v>1211</v>
      </c>
      <c r="E135" s="64" t="s">
        <v>1212</v>
      </c>
      <c r="F135" s="55"/>
      <c r="G135" s="69" t="s">
        <v>666</v>
      </c>
      <c r="H135" s="70" t="s">
        <v>667</v>
      </c>
      <c r="I135" s="81"/>
      <c r="J135" s="58"/>
      <c r="K135" s="201"/>
      <c r="L135" s="200"/>
      <c r="M135" s="60">
        <v>96</v>
      </c>
      <c r="N135" s="73">
        <v>2.4</v>
      </c>
      <c r="O135" s="108">
        <v>95</v>
      </c>
      <c r="P135" s="109">
        <v>2.6</v>
      </c>
      <c r="Q135" s="5"/>
      <c r="R135" s="104"/>
    </row>
    <row r="136" spans="1:18" ht="9.75" customHeight="1">
      <c r="A136" s="67"/>
      <c r="B136" s="67" t="s">
        <v>1213</v>
      </c>
      <c r="C136" s="80"/>
      <c r="D136" s="3" t="s">
        <v>1214</v>
      </c>
      <c r="E136" s="64" t="s">
        <v>1215</v>
      </c>
      <c r="F136" s="55"/>
      <c r="G136" s="69" t="s">
        <v>680</v>
      </c>
      <c r="H136" s="70" t="s">
        <v>681</v>
      </c>
      <c r="I136" s="81"/>
      <c r="J136" s="58"/>
      <c r="K136" s="201"/>
      <c r="L136" s="200"/>
      <c r="M136" s="60">
        <v>24</v>
      </c>
      <c r="N136" s="73">
        <v>13.1</v>
      </c>
      <c r="O136" s="108">
        <v>24</v>
      </c>
      <c r="P136" s="109">
        <v>13.2</v>
      </c>
      <c r="Q136" s="5"/>
      <c r="R136" s="110">
        <v>24</v>
      </c>
    </row>
    <row r="137" spans="1:18" ht="9.75" customHeight="1">
      <c r="A137" s="67"/>
      <c r="B137" s="67" t="s">
        <v>1219</v>
      </c>
      <c r="C137" s="80"/>
      <c r="D137" s="3" t="s">
        <v>1220</v>
      </c>
      <c r="E137" s="64" t="s">
        <v>1221</v>
      </c>
      <c r="F137" s="55"/>
      <c r="G137" s="69" t="s">
        <v>688</v>
      </c>
      <c r="H137" s="70" t="s">
        <v>689</v>
      </c>
      <c r="I137" s="81"/>
      <c r="J137" s="58"/>
      <c r="K137" s="201"/>
      <c r="L137" s="200"/>
      <c r="M137" s="60">
        <v>12</v>
      </c>
      <c r="N137" s="73">
        <v>33.1</v>
      </c>
      <c r="O137" s="108">
        <v>11</v>
      </c>
      <c r="P137" s="109">
        <v>32.9</v>
      </c>
      <c r="Q137" s="5"/>
      <c r="R137" s="110">
        <v>12</v>
      </c>
    </row>
    <row r="138" spans="1:18" ht="9.75" customHeight="1">
      <c r="A138" s="196" t="s">
        <v>1222</v>
      </c>
      <c r="B138" s="196"/>
      <c r="C138" s="53"/>
      <c r="D138" s="63" t="s">
        <v>1223</v>
      </c>
      <c r="E138" s="64"/>
      <c r="F138" s="65"/>
      <c r="G138" s="56"/>
      <c r="H138" s="57"/>
      <c r="I138" s="56"/>
      <c r="J138" s="58"/>
      <c r="K138" s="201"/>
      <c r="L138" s="200"/>
      <c r="M138" s="50">
        <f>SUM(M139:M140)</f>
        <v>108</v>
      </c>
      <c r="N138" s="73"/>
      <c r="O138" s="111">
        <f>SUM(O139:O140)</f>
        <v>107</v>
      </c>
      <c r="P138" s="109"/>
      <c r="Q138" s="5"/>
      <c r="R138" s="104"/>
    </row>
    <row r="139" spans="1:18" ht="9.75" customHeight="1">
      <c r="A139" s="67"/>
      <c r="B139" s="67" t="s">
        <v>1224</v>
      </c>
      <c r="C139" s="80"/>
      <c r="D139" s="3" t="s">
        <v>1225</v>
      </c>
      <c r="E139" s="64" t="s">
        <v>1226</v>
      </c>
      <c r="F139" s="55"/>
      <c r="G139" s="69" t="s">
        <v>666</v>
      </c>
      <c r="H139" s="70" t="s">
        <v>667</v>
      </c>
      <c r="I139" s="81"/>
      <c r="J139" s="58" t="s">
        <v>1227</v>
      </c>
      <c r="K139" s="201"/>
      <c r="L139" s="200"/>
      <c r="M139" s="60">
        <v>96</v>
      </c>
      <c r="N139" s="73">
        <v>3.3</v>
      </c>
      <c r="O139" s="108">
        <v>95</v>
      </c>
      <c r="P139" s="109">
        <v>3.5</v>
      </c>
      <c r="Q139" s="5"/>
      <c r="R139" s="104"/>
    </row>
    <row r="140" spans="1:18" ht="9.75" customHeight="1">
      <c r="A140" s="67"/>
      <c r="B140" s="67" t="s">
        <v>1228</v>
      </c>
      <c r="C140" s="80"/>
      <c r="D140" s="3" t="s">
        <v>1229</v>
      </c>
      <c r="E140" s="64" t="s">
        <v>1230</v>
      </c>
      <c r="F140" s="55"/>
      <c r="G140" s="69" t="s">
        <v>688</v>
      </c>
      <c r="H140" s="70" t="s">
        <v>689</v>
      </c>
      <c r="I140" s="81"/>
      <c r="J140" s="79"/>
      <c r="K140" s="201"/>
      <c r="L140" s="200"/>
      <c r="M140" s="60">
        <v>12</v>
      </c>
      <c r="N140" s="73">
        <v>30.9</v>
      </c>
      <c r="O140" s="108">
        <v>12</v>
      </c>
      <c r="P140" s="109">
        <v>27.7</v>
      </c>
      <c r="Q140" s="5"/>
      <c r="R140" s="104">
        <v>12</v>
      </c>
    </row>
    <row r="141" spans="1:18" ht="9.75" customHeight="1">
      <c r="A141" s="196" t="s">
        <v>1231</v>
      </c>
      <c r="B141" s="196"/>
      <c r="C141" s="53"/>
      <c r="D141" s="63" t="s">
        <v>1232</v>
      </c>
      <c r="E141" s="64"/>
      <c r="F141" s="65"/>
      <c r="G141" s="56"/>
      <c r="H141" s="57"/>
      <c r="I141" s="56"/>
      <c r="J141" s="58"/>
      <c r="K141" s="58"/>
      <c r="L141" s="59"/>
      <c r="M141" s="50">
        <f>SUM(M142:M143)</f>
        <v>132</v>
      </c>
      <c r="N141" s="73"/>
      <c r="O141" s="111">
        <f>SUM(O142:O143)</f>
        <v>130</v>
      </c>
      <c r="P141" s="109"/>
      <c r="Q141" s="5"/>
      <c r="R141" s="104"/>
    </row>
    <row r="142" spans="1:18" ht="9.75" customHeight="1">
      <c r="A142" s="67"/>
      <c r="B142" s="67" t="s">
        <v>1233</v>
      </c>
      <c r="C142" s="80"/>
      <c r="D142" s="3" t="s">
        <v>1234</v>
      </c>
      <c r="E142" s="64" t="s">
        <v>1235</v>
      </c>
      <c r="F142" s="55"/>
      <c r="G142" s="69" t="s">
        <v>666</v>
      </c>
      <c r="H142" s="70" t="s">
        <v>667</v>
      </c>
      <c r="I142" s="81"/>
      <c r="J142" s="79"/>
      <c r="K142" s="79"/>
      <c r="L142" s="59"/>
      <c r="M142" s="60">
        <v>96</v>
      </c>
      <c r="N142" s="73">
        <v>1.8</v>
      </c>
      <c r="O142" s="108">
        <v>95</v>
      </c>
      <c r="P142" s="109">
        <v>1.9</v>
      </c>
      <c r="Q142" s="5"/>
      <c r="R142" s="104"/>
    </row>
    <row r="143" spans="1:18" ht="9.75" customHeight="1">
      <c r="A143" s="67"/>
      <c r="B143" s="67" t="s">
        <v>1236</v>
      </c>
      <c r="C143" s="80"/>
      <c r="D143" s="3" t="s">
        <v>1237</v>
      </c>
      <c r="E143" s="64" t="s">
        <v>1238</v>
      </c>
      <c r="F143" s="55"/>
      <c r="G143" s="69" t="s">
        <v>674</v>
      </c>
      <c r="H143" s="70" t="s">
        <v>675</v>
      </c>
      <c r="I143" s="81"/>
      <c r="J143" s="79"/>
      <c r="K143" s="79"/>
      <c r="L143" s="59"/>
      <c r="M143" s="60">
        <v>36</v>
      </c>
      <c r="N143" s="73">
        <v>18.4</v>
      </c>
      <c r="O143" s="108">
        <v>35</v>
      </c>
      <c r="P143" s="109">
        <v>18.8</v>
      </c>
      <c r="Q143" s="5"/>
      <c r="R143" s="104">
        <v>35</v>
      </c>
    </row>
    <row r="144" spans="1:18" ht="3.75" customHeight="1">
      <c r="A144" s="67"/>
      <c r="B144" s="67"/>
      <c r="C144" s="80"/>
      <c r="D144" s="3"/>
      <c r="E144" s="64"/>
      <c r="F144" s="55"/>
      <c r="G144" s="69"/>
      <c r="H144" s="70"/>
      <c r="I144" s="76"/>
      <c r="J144" s="77"/>
      <c r="K144" s="77"/>
      <c r="L144" s="78"/>
      <c r="M144" s="60"/>
      <c r="N144" s="73"/>
      <c r="O144" s="108"/>
      <c r="P144" s="109"/>
      <c r="Q144" s="5"/>
      <c r="R144" s="104"/>
    </row>
    <row r="145" spans="1:18" ht="6" customHeight="1">
      <c r="A145" s="3"/>
      <c r="B145" s="67"/>
      <c r="C145" s="53"/>
      <c r="D145" s="3"/>
      <c r="E145" s="64"/>
      <c r="F145" s="55"/>
      <c r="G145" s="69"/>
      <c r="H145" s="70"/>
      <c r="I145" s="71"/>
      <c r="J145" s="79"/>
      <c r="K145" s="79"/>
      <c r="L145" s="59"/>
      <c r="M145" s="60"/>
      <c r="N145" s="73"/>
      <c r="O145" s="108"/>
      <c r="P145" s="109"/>
      <c r="Q145" s="5"/>
      <c r="R145" s="104"/>
    </row>
    <row r="146" spans="1:18" ht="9.75" customHeight="1">
      <c r="A146" s="196" t="s">
        <v>1239</v>
      </c>
      <c r="B146" s="196"/>
      <c r="C146" s="53"/>
      <c r="D146" s="63" t="s">
        <v>1240</v>
      </c>
      <c r="E146" s="64"/>
      <c r="F146" s="65"/>
      <c r="G146" s="56"/>
      <c r="H146" s="57"/>
      <c r="I146" s="56"/>
      <c r="J146" s="58"/>
      <c r="K146" s="199" t="s">
        <v>1072</v>
      </c>
      <c r="L146" s="200"/>
      <c r="M146" s="50">
        <f>SUM(M147:M148)</f>
        <v>108</v>
      </c>
      <c r="N146" s="73"/>
      <c r="O146" s="111">
        <f>SUM(O147:O148)</f>
        <v>107</v>
      </c>
      <c r="P146" s="109"/>
      <c r="Q146" s="5"/>
      <c r="R146" s="104"/>
    </row>
    <row r="147" spans="1:18" ht="9.75" customHeight="1">
      <c r="A147" s="67"/>
      <c r="B147" s="67" t="s">
        <v>1241</v>
      </c>
      <c r="C147" s="80"/>
      <c r="D147" s="3" t="s">
        <v>1242</v>
      </c>
      <c r="E147" s="64" t="s">
        <v>1243</v>
      </c>
      <c r="F147" s="55"/>
      <c r="G147" s="69" t="s">
        <v>666</v>
      </c>
      <c r="H147" s="70" t="s">
        <v>667</v>
      </c>
      <c r="I147" s="81"/>
      <c r="J147" s="58" t="s">
        <v>1077</v>
      </c>
      <c r="K147" s="201"/>
      <c r="L147" s="200"/>
      <c r="M147" s="60">
        <v>96</v>
      </c>
      <c r="N147" s="73">
        <v>1.6</v>
      </c>
      <c r="O147" s="108">
        <v>95</v>
      </c>
      <c r="P147" s="109">
        <v>1.7</v>
      </c>
      <c r="Q147" s="5"/>
      <c r="R147" s="104"/>
    </row>
    <row r="148" spans="1:18" ht="9.75" customHeight="1">
      <c r="A148" s="67"/>
      <c r="B148" s="67" t="s">
        <v>1244</v>
      </c>
      <c r="C148" s="80"/>
      <c r="D148" s="3" t="s">
        <v>1245</v>
      </c>
      <c r="E148" s="64" t="s">
        <v>1246</v>
      </c>
      <c r="F148" s="55"/>
      <c r="G148" s="69" t="s">
        <v>688</v>
      </c>
      <c r="H148" s="70" t="s">
        <v>689</v>
      </c>
      <c r="I148" s="81"/>
      <c r="J148" s="79"/>
      <c r="K148" s="201"/>
      <c r="L148" s="200"/>
      <c r="M148" s="60">
        <v>12</v>
      </c>
      <c r="N148" s="73">
        <v>39.9</v>
      </c>
      <c r="O148" s="108">
        <v>12</v>
      </c>
      <c r="P148" s="109">
        <v>35.8</v>
      </c>
      <c r="Q148" s="5"/>
      <c r="R148" s="104">
        <v>12</v>
      </c>
    </row>
    <row r="149" spans="1:18" ht="9.75" customHeight="1">
      <c r="A149" s="196" t="s">
        <v>1247</v>
      </c>
      <c r="B149" s="196"/>
      <c r="C149" s="53"/>
      <c r="D149" s="63" t="s">
        <v>1248</v>
      </c>
      <c r="E149" s="64"/>
      <c r="F149" s="65"/>
      <c r="G149" s="56"/>
      <c r="H149" s="57"/>
      <c r="I149" s="56"/>
      <c r="J149" s="58"/>
      <c r="K149" s="201"/>
      <c r="L149" s="200"/>
      <c r="M149" s="50">
        <f>SUM(M150:M153)</f>
        <v>168</v>
      </c>
      <c r="N149" s="73"/>
      <c r="O149" s="111">
        <f>SUM(O150:O153)</f>
        <v>164</v>
      </c>
      <c r="P149" s="109"/>
      <c r="Q149" s="5"/>
      <c r="R149" s="104"/>
    </row>
    <row r="150" spans="1:18" ht="9.75" customHeight="1">
      <c r="A150" s="67"/>
      <c r="B150" s="67" t="s">
        <v>1249</v>
      </c>
      <c r="C150" s="80"/>
      <c r="D150" s="3" t="s">
        <v>1250</v>
      </c>
      <c r="E150" s="64" t="s">
        <v>1251</v>
      </c>
      <c r="F150" s="55"/>
      <c r="G150" s="69" t="s">
        <v>666</v>
      </c>
      <c r="H150" s="70" t="s">
        <v>667</v>
      </c>
      <c r="I150" s="81"/>
      <c r="J150" s="79"/>
      <c r="K150" s="201"/>
      <c r="L150" s="200"/>
      <c r="M150" s="60">
        <v>96</v>
      </c>
      <c r="N150" s="73">
        <v>2.7</v>
      </c>
      <c r="O150" s="108">
        <v>94</v>
      </c>
      <c r="P150" s="109">
        <v>2.7</v>
      </c>
      <c r="Q150" s="5"/>
      <c r="R150" s="104"/>
    </row>
    <row r="151" spans="1:18" ht="9.75" customHeight="1">
      <c r="A151" s="67"/>
      <c r="B151" s="67" t="s">
        <v>1252</v>
      </c>
      <c r="C151" s="80"/>
      <c r="D151" s="3" t="s">
        <v>1253</v>
      </c>
      <c r="E151" s="64" t="s">
        <v>1254</v>
      </c>
      <c r="F151" s="55"/>
      <c r="G151" s="69" t="s">
        <v>666</v>
      </c>
      <c r="H151" s="70" t="s">
        <v>667</v>
      </c>
      <c r="I151" s="81"/>
      <c r="J151" s="79"/>
      <c r="K151" s="201"/>
      <c r="L151" s="200"/>
      <c r="M151" s="60">
        <v>36</v>
      </c>
      <c r="N151" s="73">
        <v>22.4</v>
      </c>
      <c r="O151" s="108">
        <v>36</v>
      </c>
      <c r="P151" s="109">
        <v>23.3</v>
      </c>
      <c r="Q151" s="5"/>
      <c r="R151" s="104">
        <v>36</v>
      </c>
    </row>
    <row r="152" spans="1:18" ht="9.75" customHeight="1">
      <c r="A152" s="67"/>
      <c r="B152" s="67" t="s">
        <v>1255</v>
      </c>
      <c r="C152" s="80"/>
      <c r="D152" s="3" t="s">
        <v>1256</v>
      </c>
      <c r="E152" s="64" t="s">
        <v>1257</v>
      </c>
      <c r="F152" s="55"/>
      <c r="G152" s="69" t="s">
        <v>680</v>
      </c>
      <c r="H152" s="70" t="s">
        <v>681</v>
      </c>
      <c r="I152" s="81"/>
      <c r="J152" s="58" t="s">
        <v>720</v>
      </c>
      <c r="K152" s="201"/>
      <c r="L152" s="200"/>
      <c r="M152" s="60">
        <v>24</v>
      </c>
      <c r="N152" s="73">
        <v>15.4</v>
      </c>
      <c r="O152" s="108">
        <v>23</v>
      </c>
      <c r="P152" s="109">
        <v>15.1</v>
      </c>
      <c r="Q152" s="5"/>
      <c r="R152" s="104">
        <v>24</v>
      </c>
    </row>
    <row r="153" spans="1:18" ht="9.75" customHeight="1">
      <c r="A153" s="67"/>
      <c r="B153" s="67" t="s">
        <v>1258</v>
      </c>
      <c r="C153" s="80"/>
      <c r="D153" s="3" t="s">
        <v>1259</v>
      </c>
      <c r="E153" s="64" t="s">
        <v>1260</v>
      </c>
      <c r="F153" s="55"/>
      <c r="G153" s="69" t="s">
        <v>688</v>
      </c>
      <c r="H153" s="70" t="s">
        <v>689</v>
      </c>
      <c r="I153" s="81"/>
      <c r="J153" s="79"/>
      <c r="K153" s="201"/>
      <c r="L153" s="200"/>
      <c r="M153" s="60">
        <v>12</v>
      </c>
      <c r="N153" s="73">
        <v>47.1</v>
      </c>
      <c r="O153" s="108">
        <v>11</v>
      </c>
      <c r="P153" s="109">
        <v>43.3</v>
      </c>
      <c r="Q153" s="5"/>
      <c r="R153" s="110">
        <v>12</v>
      </c>
    </row>
    <row r="154" spans="1:18" ht="3.75" customHeight="1">
      <c r="A154" s="67"/>
      <c r="B154" s="67"/>
      <c r="C154" s="80"/>
      <c r="D154" s="3"/>
      <c r="E154" s="64"/>
      <c r="F154" s="55"/>
      <c r="G154" s="69"/>
      <c r="H154" s="70"/>
      <c r="I154" s="76"/>
      <c r="J154" s="77"/>
      <c r="K154" s="77"/>
      <c r="L154" s="78"/>
      <c r="M154" s="60"/>
      <c r="N154" s="73"/>
      <c r="O154" s="108"/>
      <c r="P154" s="109"/>
      <c r="Q154" s="5"/>
      <c r="R154" s="104"/>
    </row>
    <row r="155" spans="1:18" ht="6" customHeight="1">
      <c r="A155" s="3"/>
      <c r="B155" s="67"/>
      <c r="C155" s="53"/>
      <c r="D155" s="3"/>
      <c r="E155" s="64"/>
      <c r="F155" s="55"/>
      <c r="G155" s="69"/>
      <c r="H155" s="70"/>
      <c r="I155" s="71"/>
      <c r="J155" s="79"/>
      <c r="K155" s="79"/>
      <c r="L155" s="59"/>
      <c r="M155" s="60"/>
      <c r="N155" s="73"/>
      <c r="O155" s="108"/>
      <c r="P155" s="109"/>
      <c r="Q155" s="5"/>
      <c r="R155" s="104"/>
    </row>
    <row r="156" spans="1:18" ht="9.75" customHeight="1">
      <c r="A156" s="196" t="s">
        <v>1261</v>
      </c>
      <c r="B156" s="196"/>
      <c r="C156" s="53"/>
      <c r="D156" s="63" t="s">
        <v>1262</v>
      </c>
      <c r="E156" s="64"/>
      <c r="F156" s="65"/>
      <c r="G156" s="56"/>
      <c r="H156" s="57"/>
      <c r="I156" s="56"/>
      <c r="J156" s="58"/>
      <c r="K156" s="58"/>
      <c r="L156" s="59"/>
      <c r="M156" s="50">
        <f>SUM(M157:M159)</f>
        <v>132</v>
      </c>
      <c r="N156" s="73"/>
      <c r="O156" s="111">
        <f>SUM(O157:O159)</f>
        <v>129</v>
      </c>
      <c r="P156" s="109"/>
      <c r="Q156" s="5"/>
      <c r="R156" s="104"/>
    </row>
    <row r="157" spans="1:18" ht="9.75" customHeight="1">
      <c r="A157" s="67"/>
      <c r="B157" s="67" t="s">
        <v>1263</v>
      </c>
      <c r="C157" s="80"/>
      <c r="D157" s="3" t="s">
        <v>1264</v>
      </c>
      <c r="E157" s="64" t="s">
        <v>1265</v>
      </c>
      <c r="F157" s="55"/>
      <c r="G157" s="69" t="s">
        <v>666</v>
      </c>
      <c r="H157" s="70" t="s">
        <v>667</v>
      </c>
      <c r="I157" s="112" t="s">
        <v>624</v>
      </c>
      <c r="K157" s="79"/>
      <c r="L157" s="59"/>
      <c r="M157" s="60">
        <v>96</v>
      </c>
      <c r="N157" s="73">
        <v>3.1</v>
      </c>
      <c r="O157" s="108">
        <v>94</v>
      </c>
      <c r="P157" s="109">
        <v>3.3</v>
      </c>
      <c r="Q157" s="5"/>
      <c r="R157" s="104"/>
    </row>
    <row r="158" spans="1:18" ht="9.75" customHeight="1">
      <c r="A158" s="67"/>
      <c r="B158" s="67" t="s">
        <v>1266</v>
      </c>
      <c r="C158" s="80"/>
      <c r="D158" s="3" t="s">
        <v>1267</v>
      </c>
      <c r="E158" s="64" t="s">
        <v>1268</v>
      </c>
      <c r="F158" s="55"/>
      <c r="G158" s="69" t="s">
        <v>680</v>
      </c>
      <c r="H158" s="70" t="s">
        <v>681</v>
      </c>
      <c r="I158" s="112" t="s">
        <v>624</v>
      </c>
      <c r="J158" s="58" t="s">
        <v>720</v>
      </c>
      <c r="K158" s="199" t="s">
        <v>1269</v>
      </c>
      <c r="L158" s="206"/>
      <c r="M158" s="60">
        <v>24</v>
      </c>
      <c r="N158" s="73">
        <v>9.5</v>
      </c>
      <c r="O158" s="108">
        <v>23</v>
      </c>
      <c r="P158" s="109">
        <v>10.1</v>
      </c>
      <c r="Q158" s="5"/>
      <c r="R158" s="104">
        <v>24</v>
      </c>
    </row>
    <row r="159" spans="1:18" ht="9.75" customHeight="1">
      <c r="A159" s="67"/>
      <c r="B159" s="67" t="s">
        <v>1270</v>
      </c>
      <c r="C159" s="80"/>
      <c r="D159" s="3" t="s">
        <v>1271</v>
      </c>
      <c r="E159" s="64" t="s">
        <v>1272</v>
      </c>
      <c r="F159" s="55"/>
      <c r="G159" s="69" t="s">
        <v>688</v>
      </c>
      <c r="H159" s="70" t="s">
        <v>689</v>
      </c>
      <c r="I159" s="112" t="s">
        <v>624</v>
      </c>
      <c r="J159" s="79"/>
      <c r="K159" s="199"/>
      <c r="L159" s="206"/>
      <c r="M159" s="60">
        <v>12</v>
      </c>
      <c r="N159" s="73">
        <v>35.5</v>
      </c>
      <c r="O159" s="108">
        <v>12</v>
      </c>
      <c r="P159" s="109">
        <v>36.7</v>
      </c>
      <c r="Q159" s="5"/>
      <c r="R159" s="104">
        <v>11</v>
      </c>
    </row>
    <row r="160" spans="1:18" ht="9.75" customHeight="1">
      <c r="A160" s="196" t="s">
        <v>1273</v>
      </c>
      <c r="B160" s="196"/>
      <c r="C160" s="53"/>
      <c r="D160" s="63" t="s">
        <v>1274</v>
      </c>
      <c r="E160" s="64"/>
      <c r="F160" s="65"/>
      <c r="G160" s="56"/>
      <c r="H160" s="57"/>
      <c r="I160" s="56"/>
      <c r="K160" s="199"/>
      <c r="L160" s="206"/>
      <c r="M160" s="50">
        <f>SUM(M161:M165)</f>
        <v>192</v>
      </c>
      <c r="N160" s="73"/>
      <c r="O160" s="111">
        <f>SUM(O161:O165)</f>
        <v>191</v>
      </c>
      <c r="P160" s="109"/>
      <c r="Q160" s="5"/>
      <c r="R160" s="104"/>
    </row>
    <row r="161" spans="1:18" ht="9.75" customHeight="1">
      <c r="A161" s="67"/>
      <c r="B161" s="67" t="s">
        <v>1275</v>
      </c>
      <c r="C161" s="80"/>
      <c r="D161" s="3" t="s">
        <v>1276</v>
      </c>
      <c r="E161" s="64" t="s">
        <v>1277</v>
      </c>
      <c r="F161" s="55"/>
      <c r="G161" s="69" t="s">
        <v>666</v>
      </c>
      <c r="H161" s="70" t="s">
        <v>667</v>
      </c>
      <c r="I161" s="81"/>
      <c r="J161" s="79"/>
      <c r="K161" s="199"/>
      <c r="L161" s="206"/>
      <c r="M161" s="60">
        <v>96</v>
      </c>
      <c r="N161" s="73">
        <v>3.6</v>
      </c>
      <c r="O161" s="108">
        <v>95</v>
      </c>
      <c r="P161" s="109">
        <v>3.8</v>
      </c>
      <c r="Q161" s="5"/>
      <c r="R161" s="104"/>
    </row>
    <row r="162" spans="1:18" ht="9.75" customHeight="1">
      <c r="A162" s="67"/>
      <c r="B162" s="67" t="s">
        <v>1278</v>
      </c>
      <c r="C162" s="80"/>
      <c r="D162" s="3" t="s">
        <v>1279</v>
      </c>
      <c r="E162" s="64" t="s">
        <v>1280</v>
      </c>
      <c r="F162" s="55"/>
      <c r="G162" s="69" t="s">
        <v>666</v>
      </c>
      <c r="H162" s="70" t="s">
        <v>667</v>
      </c>
      <c r="I162" s="81"/>
      <c r="J162" s="79"/>
      <c r="K162" s="199"/>
      <c r="L162" s="206"/>
      <c r="M162" s="60">
        <v>36</v>
      </c>
      <c r="N162" s="73">
        <v>32.6</v>
      </c>
      <c r="O162" s="108">
        <v>36</v>
      </c>
      <c r="P162" s="109">
        <v>34.4</v>
      </c>
      <c r="Q162" s="5"/>
      <c r="R162" s="104">
        <v>36</v>
      </c>
    </row>
    <row r="163" spans="1:18" ht="9.75" customHeight="1">
      <c r="A163" s="67"/>
      <c r="B163" s="67" t="s">
        <v>1281</v>
      </c>
      <c r="C163" s="80"/>
      <c r="D163" s="3" t="s">
        <v>1282</v>
      </c>
      <c r="E163" s="64" t="s">
        <v>1283</v>
      </c>
      <c r="F163" s="55"/>
      <c r="G163" s="69" t="s">
        <v>674</v>
      </c>
      <c r="H163" s="70" t="s">
        <v>675</v>
      </c>
      <c r="I163" s="81"/>
      <c r="J163" s="79" t="s">
        <v>1284</v>
      </c>
      <c r="K163" s="199"/>
      <c r="L163" s="206"/>
      <c r="M163" s="60">
        <v>36</v>
      </c>
      <c r="N163" s="73">
        <v>19.3</v>
      </c>
      <c r="O163" s="108">
        <v>36</v>
      </c>
      <c r="P163" s="109">
        <v>19.5</v>
      </c>
      <c r="Q163" s="5"/>
      <c r="R163" s="110">
        <v>36</v>
      </c>
    </row>
    <row r="164" spans="1:18" ht="9.75" customHeight="1">
      <c r="A164" s="67"/>
      <c r="B164" s="67" t="s">
        <v>1285</v>
      </c>
      <c r="C164" s="80"/>
      <c r="D164" s="3" t="s">
        <v>1286</v>
      </c>
      <c r="E164" s="64" t="s">
        <v>1287</v>
      </c>
      <c r="F164" s="55"/>
      <c r="G164" s="69" t="s">
        <v>688</v>
      </c>
      <c r="H164" s="70" t="s">
        <v>689</v>
      </c>
      <c r="I164" s="81"/>
      <c r="K164" s="199"/>
      <c r="L164" s="206"/>
      <c r="M164" s="60">
        <v>12</v>
      </c>
      <c r="N164" s="73">
        <v>40.5</v>
      </c>
      <c r="O164" s="108">
        <v>12</v>
      </c>
      <c r="P164" s="109">
        <v>39.2</v>
      </c>
      <c r="Q164" s="5"/>
      <c r="R164" s="110">
        <v>11</v>
      </c>
    </row>
    <row r="165" spans="1:18" ht="9.75" customHeight="1">
      <c r="A165" s="67"/>
      <c r="B165" s="67" t="s">
        <v>1288</v>
      </c>
      <c r="C165" s="80"/>
      <c r="D165" s="3" t="s">
        <v>1289</v>
      </c>
      <c r="E165" s="64" t="s">
        <v>1290</v>
      </c>
      <c r="F165" s="55"/>
      <c r="G165" s="69" t="s">
        <v>688</v>
      </c>
      <c r="H165" s="70" t="s">
        <v>689</v>
      </c>
      <c r="I165" s="81"/>
      <c r="J165" s="79"/>
      <c r="K165" s="75"/>
      <c r="L165" s="19"/>
      <c r="M165" s="60">
        <v>12</v>
      </c>
      <c r="N165" s="73">
        <v>31.7</v>
      </c>
      <c r="O165" s="108">
        <v>12</v>
      </c>
      <c r="P165" s="109">
        <v>30</v>
      </c>
      <c r="Q165" s="5"/>
      <c r="R165" s="110">
        <v>12</v>
      </c>
    </row>
    <row r="166" spans="1:17" ht="3.75" customHeight="1">
      <c r="A166" s="83"/>
      <c r="B166" s="83"/>
      <c r="C166" s="84"/>
      <c r="D166" s="85"/>
      <c r="E166" s="86"/>
      <c r="F166" s="87"/>
      <c r="G166" s="88"/>
      <c r="H166" s="89"/>
      <c r="I166" s="88"/>
      <c r="J166" s="90"/>
      <c r="K166" s="90"/>
      <c r="L166" s="78"/>
      <c r="M166" s="91"/>
      <c r="N166" s="91"/>
      <c r="O166" s="113"/>
      <c r="P166" s="114"/>
      <c r="Q166" s="5"/>
    </row>
    <row r="167" spans="1:17" ht="4.5" customHeight="1">
      <c r="A167" s="94"/>
      <c r="B167" s="94"/>
      <c r="C167" s="53"/>
      <c r="D167" s="63"/>
      <c r="E167" s="95"/>
      <c r="F167" s="95"/>
      <c r="G167" s="96"/>
      <c r="H167" s="96"/>
      <c r="I167" s="96"/>
      <c r="J167" s="97"/>
      <c r="K167" s="97"/>
      <c r="L167" s="98"/>
      <c r="M167" s="99"/>
      <c r="N167" s="99"/>
      <c r="O167" s="99"/>
      <c r="P167" s="99"/>
      <c r="Q167" s="5"/>
    </row>
    <row r="168" spans="1:17" ht="10.5" customHeight="1">
      <c r="A168" s="67"/>
      <c r="B168" s="67"/>
      <c r="C168" s="52"/>
      <c r="D168" s="3"/>
      <c r="E168" s="103"/>
      <c r="F168" s="103"/>
      <c r="G168" s="100"/>
      <c r="H168" s="100"/>
      <c r="I168" s="100"/>
      <c r="J168" s="58"/>
      <c r="K168" s="58"/>
      <c r="L168" s="101"/>
      <c r="M168" s="100"/>
      <c r="N168" s="100"/>
      <c r="O168" s="100"/>
      <c r="P168" s="100"/>
      <c r="Q168" s="104"/>
    </row>
    <row r="169" spans="1:17" ht="10.5" customHeight="1">
      <c r="A169" s="67"/>
      <c r="B169" s="67"/>
      <c r="C169" s="52"/>
      <c r="D169" s="3"/>
      <c r="E169" s="103"/>
      <c r="F169" s="103"/>
      <c r="G169" s="100"/>
      <c r="H169" s="100"/>
      <c r="I169" s="100"/>
      <c r="J169" s="58"/>
      <c r="K169" s="58"/>
      <c r="L169" s="101"/>
      <c r="M169" s="100"/>
      <c r="N169" s="100"/>
      <c r="O169" s="100"/>
      <c r="P169" s="100"/>
      <c r="Q169" s="104"/>
    </row>
    <row r="170" spans="1:16" ht="15">
      <c r="A170" s="202" t="s">
        <v>1291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</row>
    <row r="171" spans="2:16" ht="10.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8" s="4" customFormat="1" ht="15" customHeight="1">
      <c r="A172" s="202" t="s">
        <v>1292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R172" s="3"/>
    </row>
    <row r="173" spans="2:16" ht="10.5" customHeight="1" thickBot="1">
      <c r="B173" s="5"/>
      <c r="C173" s="5"/>
      <c r="D173" s="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7" ht="15.75" customHeight="1" thickTop="1">
      <c r="A174" s="7"/>
      <c r="B174" s="8"/>
      <c r="C174" s="8"/>
      <c r="D174" s="9"/>
      <c r="E174" s="218"/>
      <c r="F174" s="219"/>
      <c r="G174" s="10"/>
      <c r="I174" s="11"/>
      <c r="J174" s="12"/>
      <c r="K174" s="12"/>
      <c r="L174" s="12"/>
      <c r="M174" s="13"/>
      <c r="N174" s="14"/>
      <c r="O174" s="13"/>
      <c r="P174" s="220" t="s">
        <v>629</v>
      </c>
      <c r="Q174" s="15"/>
    </row>
    <row r="175" spans="1:17" ht="10.5" customHeight="1">
      <c r="A175" s="209" t="s">
        <v>620</v>
      </c>
      <c r="B175" s="210"/>
      <c r="C175" s="210"/>
      <c r="D175" s="211"/>
      <c r="E175" s="207" t="s">
        <v>630</v>
      </c>
      <c r="F175" s="200"/>
      <c r="G175" s="207" t="s">
        <v>631</v>
      </c>
      <c r="H175" s="200"/>
      <c r="I175" s="207" t="s">
        <v>632</v>
      </c>
      <c r="J175" s="209"/>
      <c r="K175" s="209"/>
      <c r="L175" s="211"/>
      <c r="M175" s="20" t="s">
        <v>621</v>
      </c>
      <c r="N175" s="20" t="s">
        <v>622</v>
      </c>
      <c r="O175" s="18" t="s">
        <v>623</v>
      </c>
      <c r="P175" s="180"/>
      <c r="Q175" s="15"/>
    </row>
    <row r="176" spans="1:17" ht="9" customHeight="1">
      <c r="A176" s="210"/>
      <c r="B176" s="210"/>
      <c r="C176" s="210"/>
      <c r="D176" s="211"/>
      <c r="E176" s="207" t="s">
        <v>633</v>
      </c>
      <c r="F176" s="200"/>
      <c r="G176" s="212"/>
      <c r="H176" s="200"/>
      <c r="I176" s="207"/>
      <c r="J176" s="209"/>
      <c r="K176" s="209"/>
      <c r="L176" s="211"/>
      <c r="M176" s="20" t="s">
        <v>634</v>
      </c>
      <c r="N176" s="20" t="s">
        <v>635</v>
      </c>
      <c r="O176" s="18" t="s">
        <v>634</v>
      </c>
      <c r="P176" s="213" t="s">
        <v>622</v>
      </c>
      <c r="Q176" s="15"/>
    </row>
    <row r="177" spans="1:17" ht="4.5" customHeight="1">
      <c r="A177" s="209" t="s">
        <v>636</v>
      </c>
      <c r="B177" s="209"/>
      <c r="C177" s="209"/>
      <c r="D177" s="211"/>
      <c r="E177" s="21"/>
      <c r="F177" s="22"/>
      <c r="G177" s="207" t="s">
        <v>637</v>
      </c>
      <c r="H177" s="211"/>
      <c r="I177" s="197" t="s">
        <v>638</v>
      </c>
      <c r="J177" s="181"/>
      <c r="K177" s="181"/>
      <c r="L177" s="198"/>
      <c r="M177" s="20"/>
      <c r="N177" s="208" t="s">
        <v>639</v>
      </c>
      <c r="O177" s="18"/>
      <c r="P177" s="214"/>
      <c r="Q177" s="15"/>
    </row>
    <row r="178" spans="1:17" ht="4.5" customHeight="1">
      <c r="A178" s="209"/>
      <c r="B178" s="209"/>
      <c r="C178" s="209"/>
      <c r="D178" s="211"/>
      <c r="E178" s="197" t="s">
        <v>640</v>
      </c>
      <c r="F178" s="198"/>
      <c r="G178" s="207"/>
      <c r="H178" s="211"/>
      <c r="I178" s="197"/>
      <c r="J178" s="181"/>
      <c r="K178" s="181"/>
      <c r="L178" s="198"/>
      <c r="M178" s="208" t="s">
        <v>641</v>
      </c>
      <c r="N178" s="208"/>
      <c r="O178" s="207" t="s">
        <v>642</v>
      </c>
      <c r="P178" s="214" t="s">
        <v>635</v>
      </c>
      <c r="Q178" s="15"/>
    </row>
    <row r="179" spans="1:17" ht="4.5" customHeight="1">
      <c r="A179" s="209"/>
      <c r="B179" s="209"/>
      <c r="C179" s="209"/>
      <c r="D179" s="211"/>
      <c r="E179" s="197"/>
      <c r="F179" s="198"/>
      <c r="G179" s="207"/>
      <c r="H179" s="211"/>
      <c r="I179" s="197"/>
      <c r="J179" s="181"/>
      <c r="K179" s="181"/>
      <c r="L179" s="198"/>
      <c r="M179" s="208"/>
      <c r="N179" s="208" t="s">
        <v>643</v>
      </c>
      <c r="O179" s="207"/>
      <c r="P179" s="214"/>
      <c r="Q179" s="15"/>
    </row>
    <row r="180" spans="1:17" ht="4.5" customHeight="1">
      <c r="A180" s="209"/>
      <c r="B180" s="209"/>
      <c r="C180" s="209"/>
      <c r="D180" s="211"/>
      <c r="E180" s="197"/>
      <c r="F180" s="198"/>
      <c r="G180" s="207"/>
      <c r="H180" s="211"/>
      <c r="I180" s="197"/>
      <c r="J180" s="181"/>
      <c r="K180" s="181"/>
      <c r="L180" s="198"/>
      <c r="M180" s="208" t="s">
        <v>644</v>
      </c>
      <c r="N180" s="208"/>
      <c r="O180" s="207" t="s">
        <v>645</v>
      </c>
      <c r="P180" s="215" t="s">
        <v>646</v>
      </c>
      <c r="Q180" s="15"/>
    </row>
    <row r="181" spans="1:17" ht="4.5" customHeight="1">
      <c r="A181" s="209"/>
      <c r="B181" s="209"/>
      <c r="C181" s="209"/>
      <c r="D181" s="211"/>
      <c r="E181" s="197" t="s">
        <v>647</v>
      </c>
      <c r="F181" s="198"/>
      <c r="G181" s="207"/>
      <c r="H181" s="211"/>
      <c r="I181" s="197"/>
      <c r="J181" s="181"/>
      <c r="K181" s="181"/>
      <c r="L181" s="198"/>
      <c r="M181" s="208"/>
      <c r="N181" s="208" t="s">
        <v>648</v>
      </c>
      <c r="O181" s="207"/>
      <c r="P181" s="215"/>
      <c r="Q181" s="15"/>
    </row>
    <row r="182" spans="1:17" ht="4.5" customHeight="1">
      <c r="A182" s="209"/>
      <c r="B182" s="209"/>
      <c r="C182" s="209"/>
      <c r="D182" s="211"/>
      <c r="E182" s="197"/>
      <c r="F182" s="198"/>
      <c r="G182" s="207"/>
      <c r="H182" s="211"/>
      <c r="I182" s="197"/>
      <c r="J182" s="181"/>
      <c r="K182" s="181"/>
      <c r="L182" s="198"/>
      <c r="M182" s="208" t="s">
        <v>649</v>
      </c>
      <c r="N182" s="208"/>
      <c r="O182" s="207" t="s">
        <v>649</v>
      </c>
      <c r="P182" s="215" t="s">
        <v>650</v>
      </c>
      <c r="Q182" s="15"/>
    </row>
    <row r="183" spans="1:17" ht="4.5" customHeight="1">
      <c r="A183" s="209"/>
      <c r="B183" s="209"/>
      <c r="C183" s="209"/>
      <c r="D183" s="211"/>
      <c r="E183" s="197"/>
      <c r="F183" s="198"/>
      <c r="G183" s="207"/>
      <c r="H183" s="211"/>
      <c r="I183" s="197"/>
      <c r="J183" s="181"/>
      <c r="K183" s="181"/>
      <c r="L183" s="198"/>
      <c r="M183" s="208"/>
      <c r="N183" s="208" t="s">
        <v>651</v>
      </c>
      <c r="O183" s="207"/>
      <c r="P183" s="215"/>
      <c r="Q183" s="15"/>
    </row>
    <row r="184" spans="1:17" ht="3.75" customHeight="1">
      <c r="A184" s="209"/>
      <c r="B184" s="209"/>
      <c r="C184" s="209"/>
      <c r="D184" s="211"/>
      <c r="E184" s="23"/>
      <c r="F184" s="24"/>
      <c r="G184" s="207"/>
      <c r="H184" s="211"/>
      <c r="I184" s="197"/>
      <c r="J184" s="182"/>
      <c r="K184" s="182"/>
      <c r="L184" s="198"/>
      <c r="M184" s="20"/>
      <c r="N184" s="208"/>
      <c r="O184" s="115"/>
      <c r="P184" s="182"/>
      <c r="Q184" s="5"/>
    </row>
    <row r="185" spans="1:17" ht="2.25" customHeight="1">
      <c r="A185" s="26"/>
      <c r="B185" s="26"/>
      <c r="C185" s="26"/>
      <c r="D185" s="26"/>
      <c r="E185" s="27"/>
      <c r="F185" s="28"/>
      <c r="G185" s="29"/>
      <c r="H185" s="30"/>
      <c r="I185" s="29"/>
      <c r="J185" s="26"/>
      <c r="K185" s="26"/>
      <c r="L185" s="30"/>
      <c r="M185" s="31"/>
      <c r="N185" s="31"/>
      <c r="O185" s="105"/>
      <c r="P185" s="106"/>
      <c r="Q185" s="5"/>
    </row>
    <row r="186" spans="1:17" ht="2.25" customHeight="1">
      <c r="A186" s="16"/>
      <c r="B186" s="16"/>
      <c r="C186" s="16"/>
      <c r="D186" s="16"/>
      <c r="E186" s="116"/>
      <c r="F186" s="117"/>
      <c r="G186" s="18"/>
      <c r="H186" s="17"/>
      <c r="I186" s="18"/>
      <c r="J186" s="16"/>
      <c r="K186" s="16"/>
      <c r="L186" s="17"/>
      <c r="M186" s="20"/>
      <c r="N186" s="20"/>
      <c r="O186" s="115"/>
      <c r="P186" s="25"/>
      <c r="Q186" s="5"/>
    </row>
    <row r="187" spans="1:18" ht="9.75" customHeight="1">
      <c r="A187" s="196" t="s">
        <v>1293</v>
      </c>
      <c r="B187" s="196"/>
      <c r="C187" s="53"/>
      <c r="D187" s="63" t="s">
        <v>1294</v>
      </c>
      <c r="E187" s="64"/>
      <c r="F187" s="65"/>
      <c r="G187" s="56"/>
      <c r="H187" s="57"/>
      <c r="I187" s="56"/>
      <c r="J187" s="58"/>
      <c r="K187" s="16"/>
      <c r="L187" s="17"/>
      <c r="M187" s="50">
        <f>SUM(M188:M193)</f>
        <v>288</v>
      </c>
      <c r="N187" s="73"/>
      <c r="O187" s="111">
        <f>SUM(O188:O193)</f>
        <v>283</v>
      </c>
      <c r="P187" s="109"/>
      <c r="Q187" s="5"/>
      <c r="R187" s="104"/>
    </row>
    <row r="188" spans="1:18" ht="9.75" customHeight="1">
      <c r="A188" s="67"/>
      <c r="B188" s="67" t="s">
        <v>1295</v>
      </c>
      <c r="C188" s="80"/>
      <c r="D188" s="3" t="s">
        <v>1296</v>
      </c>
      <c r="E188" s="64" t="s">
        <v>1297</v>
      </c>
      <c r="F188" s="55"/>
      <c r="G188" s="69" t="s">
        <v>660</v>
      </c>
      <c r="H188" s="70" t="s">
        <v>661</v>
      </c>
      <c r="I188" s="112" t="s">
        <v>624</v>
      </c>
      <c r="J188" s="79"/>
      <c r="K188" s="16"/>
      <c r="L188" s="17"/>
      <c r="M188" s="60">
        <v>132</v>
      </c>
      <c r="N188" s="73">
        <v>12</v>
      </c>
      <c r="O188" s="108">
        <v>129</v>
      </c>
      <c r="P188" s="109">
        <v>13.1</v>
      </c>
      <c r="Q188" s="5"/>
      <c r="R188" s="104"/>
    </row>
    <row r="189" spans="1:18" ht="9.75" customHeight="1">
      <c r="A189" s="67"/>
      <c r="B189" s="67" t="s">
        <v>1298</v>
      </c>
      <c r="C189" s="80"/>
      <c r="D189" s="3" t="s">
        <v>1299</v>
      </c>
      <c r="E189" s="64" t="s">
        <v>1300</v>
      </c>
      <c r="F189" s="55"/>
      <c r="G189" s="69" t="s">
        <v>666</v>
      </c>
      <c r="H189" s="70" t="s">
        <v>667</v>
      </c>
      <c r="I189" s="112" t="s">
        <v>624</v>
      </c>
      <c r="J189" s="58" t="s">
        <v>720</v>
      </c>
      <c r="K189" s="199" t="s">
        <v>1269</v>
      </c>
      <c r="L189" s="206"/>
      <c r="M189" s="60">
        <v>36</v>
      </c>
      <c r="N189" s="73">
        <v>33.1</v>
      </c>
      <c r="O189" s="108">
        <v>36</v>
      </c>
      <c r="P189" s="109">
        <v>35</v>
      </c>
      <c r="Q189" s="5"/>
      <c r="R189" s="104">
        <v>36</v>
      </c>
    </row>
    <row r="190" spans="1:18" ht="9.75" customHeight="1">
      <c r="A190" s="67"/>
      <c r="B190" s="67" t="s">
        <v>1301</v>
      </c>
      <c r="C190" s="80"/>
      <c r="D190" s="3" t="s">
        <v>1302</v>
      </c>
      <c r="E190" s="64" t="s">
        <v>1303</v>
      </c>
      <c r="F190" s="55"/>
      <c r="G190" s="69" t="s">
        <v>674</v>
      </c>
      <c r="H190" s="70" t="s">
        <v>675</v>
      </c>
      <c r="I190" s="112" t="s">
        <v>624</v>
      </c>
      <c r="J190" s="79"/>
      <c r="K190" s="199"/>
      <c r="L190" s="206"/>
      <c r="M190" s="60">
        <v>36</v>
      </c>
      <c r="N190" s="73">
        <v>21.9</v>
      </c>
      <c r="O190" s="108">
        <v>36</v>
      </c>
      <c r="P190" s="109">
        <v>23.3</v>
      </c>
      <c r="Q190" s="5"/>
      <c r="R190" s="104">
        <v>36</v>
      </c>
    </row>
    <row r="191" spans="1:18" ht="9.75" customHeight="1">
      <c r="A191" s="67"/>
      <c r="B191" s="67" t="s">
        <v>1304</v>
      </c>
      <c r="C191" s="80"/>
      <c r="D191" s="3" t="s">
        <v>1305</v>
      </c>
      <c r="E191" s="64" t="s">
        <v>1306</v>
      </c>
      <c r="F191" s="55"/>
      <c r="G191" s="69" t="s">
        <v>674</v>
      </c>
      <c r="H191" s="70" t="s">
        <v>675</v>
      </c>
      <c r="I191" s="112" t="s">
        <v>624</v>
      </c>
      <c r="J191" s="79"/>
      <c r="K191" s="199"/>
      <c r="L191" s="206"/>
      <c r="M191" s="60">
        <v>36</v>
      </c>
      <c r="N191" s="73">
        <v>22.3</v>
      </c>
      <c r="O191" s="108">
        <v>35</v>
      </c>
      <c r="P191" s="109">
        <v>23.7</v>
      </c>
      <c r="Q191" s="5"/>
      <c r="R191" s="104">
        <v>36</v>
      </c>
    </row>
    <row r="192" spans="1:18" ht="9.75" customHeight="1">
      <c r="A192" s="67"/>
      <c r="B192" s="67" t="s">
        <v>1307</v>
      </c>
      <c r="C192" s="80"/>
      <c r="D192" s="3" t="s">
        <v>1308</v>
      </c>
      <c r="E192" s="64" t="s">
        <v>1309</v>
      </c>
      <c r="F192" s="55"/>
      <c r="G192" s="69" t="s">
        <v>674</v>
      </c>
      <c r="H192" s="70" t="s">
        <v>675</v>
      </c>
      <c r="I192" s="112" t="s">
        <v>624</v>
      </c>
      <c r="J192" s="79"/>
      <c r="K192" s="199"/>
      <c r="L192" s="206"/>
      <c r="M192" s="60">
        <v>36</v>
      </c>
      <c r="N192" s="73">
        <v>20.9</v>
      </c>
      <c r="O192" s="108">
        <v>35</v>
      </c>
      <c r="P192" s="109">
        <v>22.1</v>
      </c>
      <c r="Q192" s="5"/>
      <c r="R192" s="110">
        <v>35</v>
      </c>
    </row>
    <row r="193" spans="1:18" ht="9.75" customHeight="1">
      <c r="A193" s="67"/>
      <c r="B193" s="67" t="s">
        <v>1310</v>
      </c>
      <c r="C193" s="80"/>
      <c r="D193" s="3" t="s">
        <v>1311</v>
      </c>
      <c r="E193" s="64" t="s">
        <v>1312</v>
      </c>
      <c r="F193" s="55"/>
      <c r="G193" s="69" t="s">
        <v>688</v>
      </c>
      <c r="H193" s="70" t="s">
        <v>689</v>
      </c>
      <c r="I193" s="112" t="s">
        <v>624</v>
      </c>
      <c r="J193" s="79"/>
      <c r="K193" s="199"/>
      <c r="L193" s="206"/>
      <c r="M193" s="60">
        <v>12</v>
      </c>
      <c r="N193" s="73">
        <v>40.6</v>
      </c>
      <c r="O193" s="108">
        <v>12</v>
      </c>
      <c r="P193" s="109">
        <v>40</v>
      </c>
      <c r="Q193" s="5"/>
      <c r="R193" s="110">
        <v>12</v>
      </c>
    </row>
    <row r="194" spans="1:17" ht="9.75" customHeight="1">
      <c r="A194" s="196" t="s">
        <v>1313</v>
      </c>
      <c r="B194" s="196"/>
      <c r="C194" s="53"/>
      <c r="D194" s="63" t="s">
        <v>1314</v>
      </c>
      <c r="E194" s="64"/>
      <c r="F194" s="65"/>
      <c r="G194" s="56"/>
      <c r="H194" s="57"/>
      <c r="I194" s="56"/>
      <c r="K194" s="199"/>
      <c r="L194" s="206"/>
      <c r="M194" s="50">
        <f>SUM(M195:M197)</f>
        <v>132</v>
      </c>
      <c r="N194" s="73"/>
      <c r="O194" s="111">
        <f>SUM(O195:O197)</f>
        <v>130</v>
      </c>
      <c r="P194" s="109"/>
      <c r="Q194" s="5"/>
    </row>
    <row r="195" spans="1:17" ht="9.75" customHeight="1">
      <c r="A195" s="67"/>
      <c r="B195" s="67" t="s">
        <v>1315</v>
      </c>
      <c r="C195" s="80"/>
      <c r="D195" s="3" t="s">
        <v>1316</v>
      </c>
      <c r="E195" s="64" t="s">
        <v>1317</v>
      </c>
      <c r="F195" s="55"/>
      <c r="G195" s="69" t="s">
        <v>666</v>
      </c>
      <c r="H195" s="70" t="s">
        <v>667</v>
      </c>
      <c r="I195" s="81"/>
      <c r="J195" s="58" t="s">
        <v>676</v>
      </c>
      <c r="K195" s="199"/>
      <c r="L195" s="206"/>
      <c r="M195" s="60">
        <v>96</v>
      </c>
      <c r="N195" s="73">
        <v>1.3</v>
      </c>
      <c r="O195" s="108">
        <v>94</v>
      </c>
      <c r="P195" s="109">
        <v>1.3</v>
      </c>
      <c r="Q195" s="5"/>
    </row>
    <row r="196" spans="1:18" ht="9.75" customHeight="1">
      <c r="A196" s="67"/>
      <c r="B196" s="67" t="s">
        <v>1318</v>
      </c>
      <c r="C196" s="80"/>
      <c r="D196" s="3" t="s">
        <v>1319</v>
      </c>
      <c r="E196" s="64" t="s">
        <v>1320</v>
      </c>
      <c r="F196" s="55"/>
      <c r="G196" s="69" t="s">
        <v>680</v>
      </c>
      <c r="H196" s="70" t="s">
        <v>681</v>
      </c>
      <c r="I196" s="81"/>
      <c r="K196" s="118"/>
      <c r="L196" s="119"/>
      <c r="M196" s="60">
        <v>24</v>
      </c>
      <c r="N196" s="73">
        <v>8.8</v>
      </c>
      <c r="O196" s="108">
        <v>24</v>
      </c>
      <c r="P196" s="109">
        <v>8.8</v>
      </c>
      <c r="Q196" s="5"/>
      <c r="R196" s="3">
        <v>24</v>
      </c>
    </row>
    <row r="197" spans="1:18" ht="9.75" customHeight="1">
      <c r="A197" s="67"/>
      <c r="B197" s="67" t="s">
        <v>1321</v>
      </c>
      <c r="C197" s="80"/>
      <c r="D197" s="3" t="s">
        <v>1322</v>
      </c>
      <c r="E197" s="64" t="s">
        <v>1323</v>
      </c>
      <c r="F197" s="55"/>
      <c r="G197" s="69" t="s">
        <v>688</v>
      </c>
      <c r="H197" s="70" t="s">
        <v>689</v>
      </c>
      <c r="I197" s="112" t="s">
        <v>624</v>
      </c>
      <c r="J197" s="79"/>
      <c r="K197" s="118"/>
      <c r="L197" s="119"/>
      <c r="M197" s="60">
        <v>12</v>
      </c>
      <c r="N197" s="73">
        <v>40.9</v>
      </c>
      <c r="O197" s="108">
        <v>12</v>
      </c>
      <c r="P197" s="109">
        <v>40.2</v>
      </c>
      <c r="Q197" s="5"/>
      <c r="R197" s="3">
        <v>12</v>
      </c>
    </row>
    <row r="198" spans="1:17" ht="3.75" customHeight="1">
      <c r="A198" s="67"/>
      <c r="B198" s="67"/>
      <c r="C198" s="80"/>
      <c r="D198" s="3"/>
      <c r="E198" s="64"/>
      <c r="F198" s="55"/>
      <c r="G198" s="69"/>
      <c r="H198" s="70"/>
      <c r="I198" s="76"/>
      <c r="J198" s="77"/>
      <c r="K198" s="120"/>
      <c r="L198" s="121"/>
      <c r="M198" s="60"/>
      <c r="N198" s="73"/>
      <c r="O198" s="108"/>
      <c r="P198" s="109"/>
      <c r="Q198" s="5"/>
    </row>
    <row r="199" spans="1:17" ht="6" customHeight="1">
      <c r="A199" s="3"/>
      <c r="B199" s="67"/>
      <c r="C199" s="53"/>
      <c r="D199" s="3"/>
      <c r="E199" s="64"/>
      <c r="F199" s="55"/>
      <c r="G199" s="69"/>
      <c r="H199" s="70"/>
      <c r="I199" s="71"/>
      <c r="J199" s="79"/>
      <c r="K199" s="79"/>
      <c r="L199" s="59"/>
      <c r="M199" s="60"/>
      <c r="N199" s="73"/>
      <c r="O199" s="108"/>
      <c r="P199" s="109"/>
      <c r="Q199" s="5"/>
    </row>
    <row r="200" spans="1:17" ht="9.75" customHeight="1">
      <c r="A200" s="196" t="s">
        <v>1324</v>
      </c>
      <c r="B200" s="196"/>
      <c r="C200" s="53"/>
      <c r="D200" s="63" t="s">
        <v>1325</v>
      </c>
      <c r="E200" s="64"/>
      <c r="F200" s="65"/>
      <c r="G200" s="56"/>
      <c r="H200" s="57"/>
      <c r="I200" s="122"/>
      <c r="J200" s="58"/>
      <c r="K200" s="58"/>
      <c r="L200" s="59"/>
      <c r="M200" s="50">
        <f>SUM(M201:M202)</f>
        <v>108</v>
      </c>
      <c r="N200" s="73"/>
      <c r="O200" s="111">
        <f>SUM(O201:O202)</f>
        <v>106</v>
      </c>
      <c r="P200" s="109"/>
      <c r="Q200" s="5"/>
    </row>
    <row r="201" spans="1:17" ht="9.75" customHeight="1">
      <c r="A201" s="67"/>
      <c r="B201" s="67" t="s">
        <v>1326</v>
      </c>
      <c r="C201" s="80"/>
      <c r="D201" s="3" t="s">
        <v>1327</v>
      </c>
      <c r="E201" s="64" t="s">
        <v>1328</v>
      </c>
      <c r="F201" s="55"/>
      <c r="G201" s="69" t="s">
        <v>666</v>
      </c>
      <c r="H201" s="70" t="s">
        <v>667</v>
      </c>
      <c r="I201" s="82" t="s">
        <v>1329</v>
      </c>
      <c r="J201" s="79"/>
      <c r="K201" s="79"/>
      <c r="L201" s="59"/>
      <c r="M201" s="60">
        <v>96</v>
      </c>
      <c r="N201" s="73">
        <v>2.1</v>
      </c>
      <c r="O201" s="108">
        <v>95</v>
      </c>
      <c r="P201" s="109">
        <v>2.3</v>
      </c>
      <c r="Q201" s="5"/>
    </row>
    <row r="202" spans="1:18" ht="9.75" customHeight="1">
      <c r="A202" s="67"/>
      <c r="B202" s="67" t="s">
        <v>1330</v>
      </c>
      <c r="C202" s="80"/>
      <c r="D202" s="3" t="s">
        <v>1331</v>
      </c>
      <c r="E202" s="64" t="s">
        <v>1332</v>
      </c>
      <c r="F202" s="55"/>
      <c r="G202" s="69" t="s">
        <v>688</v>
      </c>
      <c r="H202" s="70" t="s">
        <v>689</v>
      </c>
      <c r="I202" s="82"/>
      <c r="J202" s="79"/>
      <c r="K202" s="79"/>
      <c r="L202" s="59"/>
      <c r="M202" s="60">
        <v>12</v>
      </c>
      <c r="N202" s="73">
        <v>22.9</v>
      </c>
      <c r="O202" s="108">
        <v>11</v>
      </c>
      <c r="P202" s="109">
        <v>23.6</v>
      </c>
      <c r="Q202" s="5"/>
      <c r="R202" s="3">
        <v>12</v>
      </c>
    </row>
    <row r="203" spans="1:17" ht="9.75" customHeight="1">
      <c r="A203" s="196" t="s">
        <v>1333</v>
      </c>
      <c r="B203" s="196"/>
      <c r="C203" s="53"/>
      <c r="D203" s="63" t="s">
        <v>1334</v>
      </c>
      <c r="E203" s="64"/>
      <c r="F203" s="65"/>
      <c r="G203" s="56"/>
      <c r="H203" s="57"/>
      <c r="I203" s="122"/>
      <c r="J203" s="58"/>
      <c r="K203" s="58"/>
      <c r="L203" s="59"/>
      <c r="M203" s="50">
        <f>SUM(M204:M206)</f>
        <v>144</v>
      </c>
      <c r="N203" s="73"/>
      <c r="O203" s="111">
        <f>SUM(O204:O206)</f>
        <v>143</v>
      </c>
      <c r="P203" s="109"/>
      <c r="Q203" s="5"/>
    </row>
    <row r="204" spans="1:17" ht="9.75" customHeight="1">
      <c r="A204" s="67"/>
      <c r="B204" s="67" t="s">
        <v>1335</v>
      </c>
      <c r="C204" s="80"/>
      <c r="D204" s="3" t="s">
        <v>1336</v>
      </c>
      <c r="E204" s="64" t="s">
        <v>1337</v>
      </c>
      <c r="F204" s="55"/>
      <c r="G204" s="69" t="s">
        <v>660</v>
      </c>
      <c r="H204" s="70" t="s">
        <v>661</v>
      </c>
      <c r="I204" s="82" t="s">
        <v>1338</v>
      </c>
      <c r="J204" s="79"/>
      <c r="K204" s="79"/>
      <c r="L204" s="59"/>
      <c r="M204" s="60">
        <v>96</v>
      </c>
      <c r="N204" s="73">
        <v>11</v>
      </c>
      <c r="O204" s="108">
        <v>95</v>
      </c>
      <c r="P204" s="109">
        <v>12</v>
      </c>
      <c r="Q204" s="5"/>
    </row>
    <row r="205" spans="1:17" ht="9.75" customHeight="1">
      <c r="A205" s="67"/>
      <c r="B205" s="67" t="s">
        <v>1339</v>
      </c>
      <c r="C205" s="80"/>
      <c r="D205" s="3" t="s">
        <v>1340</v>
      </c>
      <c r="E205" s="64" t="s">
        <v>1341</v>
      </c>
      <c r="F205" s="55"/>
      <c r="G205" s="69" t="s">
        <v>674</v>
      </c>
      <c r="H205" s="70" t="s">
        <v>675</v>
      </c>
      <c r="I205" s="82"/>
      <c r="J205" s="79"/>
      <c r="K205" s="79"/>
      <c r="L205" s="59"/>
      <c r="M205" s="60">
        <v>36</v>
      </c>
      <c r="N205" s="73">
        <v>21.5</v>
      </c>
      <c r="O205" s="108">
        <v>36</v>
      </c>
      <c r="P205" s="109">
        <v>22.3</v>
      </c>
      <c r="Q205" s="5"/>
    </row>
    <row r="206" spans="1:18" ht="9.75" customHeight="1">
      <c r="A206" s="67"/>
      <c r="B206" s="67" t="s">
        <v>1342</v>
      </c>
      <c r="C206" s="80"/>
      <c r="D206" s="3" t="s">
        <v>1343</v>
      </c>
      <c r="E206" s="64" t="s">
        <v>1344</v>
      </c>
      <c r="F206" s="55"/>
      <c r="G206" s="69" t="s">
        <v>688</v>
      </c>
      <c r="H206" s="70" t="s">
        <v>689</v>
      </c>
      <c r="I206" s="82" t="s">
        <v>1338</v>
      </c>
      <c r="J206" s="79"/>
      <c r="K206" s="199" t="s">
        <v>1345</v>
      </c>
      <c r="L206" s="200"/>
      <c r="M206" s="60">
        <v>12</v>
      </c>
      <c r="N206" s="73">
        <v>44.3</v>
      </c>
      <c r="O206" s="108">
        <v>12</v>
      </c>
      <c r="P206" s="109">
        <v>39.6</v>
      </c>
      <c r="Q206" s="5"/>
      <c r="R206" s="3">
        <v>36</v>
      </c>
    </row>
    <row r="207" spans="1:18" ht="9.75" customHeight="1">
      <c r="A207" s="196" t="s">
        <v>1346</v>
      </c>
      <c r="B207" s="196"/>
      <c r="C207" s="53"/>
      <c r="D207" s="63" t="s">
        <v>1347</v>
      </c>
      <c r="E207" s="64"/>
      <c r="F207" s="65"/>
      <c r="G207" s="56"/>
      <c r="H207" s="57"/>
      <c r="I207" s="122"/>
      <c r="J207" s="58"/>
      <c r="K207" s="201"/>
      <c r="L207" s="200"/>
      <c r="M207" s="50">
        <f>SUM(M208:M213)</f>
        <v>372</v>
      </c>
      <c r="N207" s="73"/>
      <c r="O207" s="111">
        <f>SUM(O208:O213)</f>
        <v>354</v>
      </c>
      <c r="P207" s="109"/>
      <c r="Q207" s="5"/>
      <c r="R207" s="3">
        <v>12</v>
      </c>
    </row>
    <row r="208" spans="1:17" ht="9.75" customHeight="1">
      <c r="A208" s="67"/>
      <c r="B208" s="67" t="s">
        <v>1348</v>
      </c>
      <c r="C208" s="80"/>
      <c r="D208" s="3" t="s">
        <v>1349</v>
      </c>
      <c r="E208" s="64" t="s">
        <v>1350</v>
      </c>
      <c r="F208" s="55"/>
      <c r="G208" s="69" t="s">
        <v>660</v>
      </c>
      <c r="H208" s="70" t="s">
        <v>661</v>
      </c>
      <c r="I208" s="82" t="s">
        <v>1338</v>
      </c>
      <c r="J208" s="79"/>
      <c r="K208" s="201"/>
      <c r="L208" s="200"/>
      <c r="M208" s="60">
        <v>192</v>
      </c>
      <c r="N208" s="73">
        <v>10.2</v>
      </c>
      <c r="O208" s="108">
        <v>181</v>
      </c>
      <c r="P208" s="109">
        <v>11.2</v>
      </c>
      <c r="Q208" s="5"/>
    </row>
    <row r="209" spans="1:18" ht="9.75" customHeight="1">
      <c r="A209" s="67"/>
      <c r="B209" s="67" t="s">
        <v>1351</v>
      </c>
      <c r="C209" s="80"/>
      <c r="D209" s="3" t="s">
        <v>1352</v>
      </c>
      <c r="E209" s="64" t="s">
        <v>1353</v>
      </c>
      <c r="F209" s="55"/>
      <c r="G209" s="69" t="s">
        <v>666</v>
      </c>
      <c r="H209" s="70" t="s">
        <v>667</v>
      </c>
      <c r="I209" s="82" t="s">
        <v>1329</v>
      </c>
      <c r="J209" s="58" t="s">
        <v>1354</v>
      </c>
      <c r="K209" s="201"/>
      <c r="L209" s="200"/>
      <c r="M209" s="60">
        <v>36</v>
      </c>
      <c r="N209" s="73">
        <v>26.3</v>
      </c>
      <c r="O209" s="108">
        <v>34</v>
      </c>
      <c r="P209" s="109">
        <v>28.6</v>
      </c>
      <c r="Q209" s="5"/>
      <c r="R209" s="3">
        <v>34</v>
      </c>
    </row>
    <row r="210" spans="1:18" ht="9.75" customHeight="1">
      <c r="A210" s="67"/>
      <c r="B210" s="67" t="s">
        <v>1355</v>
      </c>
      <c r="C210" s="80"/>
      <c r="D210" s="3" t="s">
        <v>1356</v>
      </c>
      <c r="E210" s="64" t="s">
        <v>1357</v>
      </c>
      <c r="F210" s="55"/>
      <c r="G210" s="69" t="s">
        <v>666</v>
      </c>
      <c r="H210" s="70" t="s">
        <v>667</v>
      </c>
      <c r="I210" s="82" t="s">
        <v>1329</v>
      </c>
      <c r="J210" s="58"/>
      <c r="K210" s="201"/>
      <c r="L210" s="200"/>
      <c r="M210" s="60">
        <v>36</v>
      </c>
      <c r="N210" s="73">
        <v>27.2</v>
      </c>
      <c r="O210" s="108">
        <v>35</v>
      </c>
      <c r="P210" s="109">
        <v>29.7</v>
      </c>
      <c r="Q210" s="5"/>
      <c r="R210" s="3">
        <v>34</v>
      </c>
    </row>
    <row r="211" spans="1:18" ht="9.75" customHeight="1">
      <c r="A211" s="67"/>
      <c r="B211" s="67" t="s">
        <v>1358</v>
      </c>
      <c r="C211" s="80"/>
      <c r="D211" s="3" t="s">
        <v>1359</v>
      </c>
      <c r="E211" s="64" t="s">
        <v>1360</v>
      </c>
      <c r="F211" s="55"/>
      <c r="G211" s="69" t="s">
        <v>674</v>
      </c>
      <c r="H211" s="70" t="s">
        <v>675</v>
      </c>
      <c r="I211" s="82" t="s">
        <v>1329</v>
      </c>
      <c r="J211" s="58"/>
      <c r="K211" s="201"/>
      <c r="L211" s="200"/>
      <c r="M211" s="60">
        <v>36</v>
      </c>
      <c r="N211" s="73">
        <v>19.9</v>
      </c>
      <c r="O211" s="108">
        <v>34</v>
      </c>
      <c r="P211" s="109">
        <v>21.5</v>
      </c>
      <c r="Q211" s="5"/>
      <c r="R211" s="3">
        <v>35</v>
      </c>
    </row>
    <row r="212" spans="1:18" ht="9.75" customHeight="1">
      <c r="A212" s="67"/>
      <c r="B212" s="67" t="s">
        <v>1361</v>
      </c>
      <c r="C212" s="80"/>
      <c r="D212" s="3" t="s">
        <v>1362</v>
      </c>
      <c r="E212" s="64" t="s">
        <v>1363</v>
      </c>
      <c r="F212" s="55"/>
      <c r="G212" s="69" t="s">
        <v>674</v>
      </c>
      <c r="H212" s="70" t="s">
        <v>675</v>
      </c>
      <c r="I212" s="82" t="s">
        <v>1329</v>
      </c>
      <c r="J212" s="58"/>
      <c r="K212" s="201"/>
      <c r="L212" s="200"/>
      <c r="M212" s="60">
        <v>36</v>
      </c>
      <c r="N212" s="73">
        <v>22.9</v>
      </c>
      <c r="O212" s="108">
        <v>35</v>
      </c>
      <c r="P212" s="109">
        <v>24.2</v>
      </c>
      <c r="Q212" s="5"/>
      <c r="R212" s="3">
        <v>35</v>
      </c>
    </row>
    <row r="213" spans="1:18" ht="9.75" customHeight="1">
      <c r="A213" s="67"/>
      <c r="B213" s="67" t="s">
        <v>1364</v>
      </c>
      <c r="C213" s="80"/>
      <c r="D213" s="3" t="s">
        <v>1365</v>
      </c>
      <c r="E213" s="64" t="s">
        <v>1366</v>
      </c>
      <c r="F213" s="55"/>
      <c r="G213" s="69" t="s">
        <v>674</v>
      </c>
      <c r="H213" s="70" t="s">
        <v>675</v>
      </c>
      <c r="I213" s="82" t="s">
        <v>1329</v>
      </c>
      <c r="J213" s="58"/>
      <c r="K213" s="201"/>
      <c r="L213" s="200"/>
      <c r="M213" s="60">
        <v>36</v>
      </c>
      <c r="N213" s="73">
        <v>22</v>
      </c>
      <c r="O213" s="108">
        <v>35</v>
      </c>
      <c r="P213" s="109">
        <v>24</v>
      </c>
      <c r="Q213" s="5"/>
      <c r="R213" s="3">
        <v>35</v>
      </c>
    </row>
    <row r="214" spans="1:17" ht="9.75" customHeight="1">
      <c r="A214" s="196" t="s">
        <v>1367</v>
      </c>
      <c r="B214" s="196"/>
      <c r="C214" s="53"/>
      <c r="D214" s="63" t="s">
        <v>1368</v>
      </c>
      <c r="E214" s="64"/>
      <c r="F214" s="65"/>
      <c r="G214" s="56"/>
      <c r="H214" s="57"/>
      <c r="I214" s="122"/>
      <c r="J214" s="58"/>
      <c r="K214" s="201"/>
      <c r="L214" s="200"/>
      <c r="M214" s="50">
        <f>SUM(M215:M220)</f>
        <v>240</v>
      </c>
      <c r="N214" s="73"/>
      <c r="O214" s="111">
        <f>SUM(O215:O220)</f>
        <v>233</v>
      </c>
      <c r="P214" s="109"/>
      <c r="Q214" s="5"/>
    </row>
    <row r="215" spans="1:17" ht="9.75" customHeight="1">
      <c r="A215" s="67"/>
      <c r="B215" s="67" t="s">
        <v>1369</v>
      </c>
      <c r="C215" s="80"/>
      <c r="D215" s="3" t="s">
        <v>1370</v>
      </c>
      <c r="E215" s="64" t="s">
        <v>1371</v>
      </c>
      <c r="F215" s="55"/>
      <c r="G215" s="69" t="s">
        <v>660</v>
      </c>
      <c r="H215" s="70" t="s">
        <v>661</v>
      </c>
      <c r="I215" s="82" t="s">
        <v>1338</v>
      </c>
      <c r="J215" s="58"/>
      <c r="K215" s="201"/>
      <c r="L215" s="200"/>
      <c r="M215" s="60">
        <v>96</v>
      </c>
      <c r="N215" s="73">
        <v>11.5</v>
      </c>
      <c r="O215" s="108">
        <v>91</v>
      </c>
      <c r="P215" s="109">
        <v>12.5</v>
      </c>
      <c r="Q215" s="5"/>
    </row>
    <row r="216" spans="1:18" ht="9.75" customHeight="1">
      <c r="A216" s="67"/>
      <c r="B216" s="67" t="s">
        <v>1372</v>
      </c>
      <c r="C216" s="80"/>
      <c r="D216" s="3" t="s">
        <v>1373</v>
      </c>
      <c r="E216" s="64" t="s">
        <v>1374</v>
      </c>
      <c r="F216" s="55"/>
      <c r="G216" s="69" t="s">
        <v>666</v>
      </c>
      <c r="H216" s="70" t="s">
        <v>667</v>
      </c>
      <c r="I216" s="82" t="s">
        <v>1329</v>
      </c>
      <c r="J216" s="58"/>
      <c r="K216" s="201"/>
      <c r="L216" s="200"/>
      <c r="M216" s="60">
        <v>36</v>
      </c>
      <c r="N216" s="73">
        <v>28.8</v>
      </c>
      <c r="O216" s="108">
        <v>35</v>
      </c>
      <c r="P216" s="109">
        <v>31.1</v>
      </c>
      <c r="Q216" s="5"/>
      <c r="R216" s="3">
        <v>35</v>
      </c>
    </row>
    <row r="217" spans="1:18" ht="9.75" customHeight="1">
      <c r="A217" s="67"/>
      <c r="B217" s="67" t="s">
        <v>1375</v>
      </c>
      <c r="C217" s="80"/>
      <c r="D217" s="3" t="s">
        <v>1376</v>
      </c>
      <c r="E217" s="64" t="s">
        <v>1377</v>
      </c>
      <c r="F217" s="55"/>
      <c r="G217" s="69" t="s">
        <v>666</v>
      </c>
      <c r="H217" s="70" t="s">
        <v>667</v>
      </c>
      <c r="I217" s="82" t="s">
        <v>1329</v>
      </c>
      <c r="J217" s="58" t="s">
        <v>1378</v>
      </c>
      <c r="K217" s="201"/>
      <c r="L217" s="200"/>
      <c r="M217" s="60">
        <v>36</v>
      </c>
      <c r="N217" s="73">
        <v>27.5</v>
      </c>
      <c r="O217" s="108">
        <v>36</v>
      </c>
      <c r="P217" s="109">
        <v>30.1</v>
      </c>
      <c r="Q217" s="5"/>
      <c r="R217" s="3">
        <v>34</v>
      </c>
    </row>
    <row r="218" spans="1:18" ht="9.75" customHeight="1">
      <c r="A218" s="67"/>
      <c r="B218" s="67" t="s">
        <v>1379</v>
      </c>
      <c r="C218" s="80"/>
      <c r="D218" s="3" t="s">
        <v>1380</v>
      </c>
      <c r="E218" s="64" t="s">
        <v>1381</v>
      </c>
      <c r="F218" s="55"/>
      <c r="G218" s="69" t="s">
        <v>666</v>
      </c>
      <c r="H218" s="70" t="s">
        <v>667</v>
      </c>
      <c r="I218" s="82" t="s">
        <v>1329</v>
      </c>
      <c r="K218" s="201"/>
      <c r="L218" s="200"/>
      <c r="M218" s="60">
        <v>36</v>
      </c>
      <c r="N218" s="73">
        <v>31.5</v>
      </c>
      <c r="O218" s="108">
        <v>36</v>
      </c>
      <c r="P218" s="109">
        <v>34.3</v>
      </c>
      <c r="Q218" s="5"/>
      <c r="R218" s="3">
        <v>36</v>
      </c>
    </row>
    <row r="219" spans="1:18" ht="9.75" customHeight="1">
      <c r="A219" s="67"/>
      <c r="B219" s="67" t="s">
        <v>1382</v>
      </c>
      <c r="C219" s="80"/>
      <c r="D219" s="3" t="s">
        <v>1383</v>
      </c>
      <c r="E219" s="64" t="s">
        <v>1384</v>
      </c>
      <c r="F219" s="55"/>
      <c r="G219" s="69" t="s">
        <v>680</v>
      </c>
      <c r="H219" s="70" t="s">
        <v>681</v>
      </c>
      <c r="I219" s="82" t="s">
        <v>1329</v>
      </c>
      <c r="J219" s="79"/>
      <c r="K219" s="201"/>
      <c r="L219" s="200"/>
      <c r="M219" s="60">
        <v>24</v>
      </c>
      <c r="N219" s="73">
        <v>8.7</v>
      </c>
      <c r="O219" s="108">
        <v>23</v>
      </c>
      <c r="P219" s="109">
        <v>9.1</v>
      </c>
      <c r="Q219" s="5"/>
      <c r="R219" s="3">
        <v>23</v>
      </c>
    </row>
    <row r="220" spans="1:18" ht="9.75" customHeight="1">
      <c r="A220" s="67"/>
      <c r="B220" s="67" t="s">
        <v>1385</v>
      </c>
      <c r="C220" s="80"/>
      <c r="D220" s="3" t="s">
        <v>1386</v>
      </c>
      <c r="E220" s="64" t="s">
        <v>1387</v>
      </c>
      <c r="F220" s="55"/>
      <c r="G220" s="69" t="s">
        <v>688</v>
      </c>
      <c r="H220" s="70" t="s">
        <v>689</v>
      </c>
      <c r="I220" s="82" t="s">
        <v>1338</v>
      </c>
      <c r="J220" s="79"/>
      <c r="K220" s="201"/>
      <c r="L220" s="200"/>
      <c r="M220" s="60">
        <v>12</v>
      </c>
      <c r="N220" s="73">
        <v>37.3</v>
      </c>
      <c r="O220" s="108">
        <v>12</v>
      </c>
      <c r="P220" s="109">
        <v>39.2</v>
      </c>
      <c r="Q220" s="5"/>
      <c r="R220" s="3">
        <v>12</v>
      </c>
    </row>
    <row r="221" spans="1:17" ht="9.75" customHeight="1">
      <c r="A221" s="196" t="s">
        <v>1388</v>
      </c>
      <c r="B221" s="196"/>
      <c r="C221" s="53"/>
      <c r="D221" s="63" t="s">
        <v>1389</v>
      </c>
      <c r="E221" s="64"/>
      <c r="F221" s="65"/>
      <c r="G221" s="56"/>
      <c r="H221" s="57"/>
      <c r="I221" s="122"/>
      <c r="J221" s="58"/>
      <c r="K221" s="58"/>
      <c r="L221" s="59"/>
      <c r="M221" s="50">
        <f>SUM(M222:M223)</f>
        <v>108</v>
      </c>
      <c r="N221" s="73"/>
      <c r="O221" s="111">
        <f>SUM(O222:O223)</f>
        <v>107</v>
      </c>
      <c r="P221" s="109"/>
      <c r="Q221" s="5"/>
    </row>
    <row r="222" spans="1:17" ht="9.75" customHeight="1">
      <c r="A222" s="67"/>
      <c r="B222" s="67" t="s">
        <v>1390</v>
      </c>
      <c r="C222" s="80"/>
      <c r="D222" s="3" t="s">
        <v>1391</v>
      </c>
      <c r="E222" s="64" t="s">
        <v>1392</v>
      </c>
      <c r="F222" s="55"/>
      <c r="G222" s="69" t="s">
        <v>666</v>
      </c>
      <c r="H222" s="70" t="s">
        <v>667</v>
      </c>
      <c r="I222" s="82" t="s">
        <v>1329</v>
      </c>
      <c r="J222" s="79"/>
      <c r="K222" s="79"/>
      <c r="L222" s="59"/>
      <c r="M222" s="60">
        <v>96</v>
      </c>
      <c r="N222" s="73">
        <v>2.9</v>
      </c>
      <c r="O222" s="108">
        <v>95</v>
      </c>
      <c r="P222" s="109">
        <v>3.1</v>
      </c>
      <c r="Q222" s="5"/>
    </row>
    <row r="223" spans="1:18" ht="9.75" customHeight="1">
      <c r="A223" s="67"/>
      <c r="B223" s="67" t="s">
        <v>1393</v>
      </c>
      <c r="C223" s="80"/>
      <c r="D223" s="3" t="s">
        <v>1394</v>
      </c>
      <c r="E223" s="64" t="s">
        <v>1395</v>
      </c>
      <c r="F223" s="55"/>
      <c r="G223" s="69" t="s">
        <v>625</v>
      </c>
      <c r="H223" s="70" t="s">
        <v>626</v>
      </c>
      <c r="I223" s="82" t="s">
        <v>1329</v>
      </c>
      <c r="J223" s="79"/>
      <c r="K223" s="79"/>
      <c r="L223" s="59"/>
      <c r="M223" s="60">
        <v>12</v>
      </c>
      <c r="N223" s="73">
        <v>29.4</v>
      </c>
      <c r="O223" s="108">
        <v>12</v>
      </c>
      <c r="P223" s="109">
        <v>29.1</v>
      </c>
      <c r="Q223" s="5"/>
      <c r="R223" s="3">
        <v>12</v>
      </c>
    </row>
    <row r="224" spans="1:17" ht="9.75" customHeight="1">
      <c r="A224" s="196" t="s">
        <v>1396</v>
      </c>
      <c r="B224" s="196"/>
      <c r="C224" s="53"/>
      <c r="D224" s="63" t="s">
        <v>1397</v>
      </c>
      <c r="E224" s="64"/>
      <c r="F224" s="65"/>
      <c r="G224" s="56"/>
      <c r="H224" s="57"/>
      <c r="I224" s="122"/>
      <c r="J224" s="58"/>
      <c r="K224" s="58"/>
      <c r="L224" s="59"/>
      <c r="M224" s="50">
        <f>SUM(M225:M227)</f>
        <v>132</v>
      </c>
      <c r="N224" s="73"/>
      <c r="O224" s="111">
        <f>SUM(O225:O227)</f>
        <v>130</v>
      </c>
      <c r="P224" s="109"/>
      <c r="Q224" s="5"/>
    </row>
    <row r="225" spans="1:17" ht="9.75" customHeight="1">
      <c r="A225" s="67"/>
      <c r="B225" s="67" t="s">
        <v>1398</v>
      </c>
      <c r="C225" s="80"/>
      <c r="D225" s="3" t="s">
        <v>1399</v>
      </c>
      <c r="E225" s="64" t="s">
        <v>1400</v>
      </c>
      <c r="F225" s="55"/>
      <c r="G225" s="69" t="s">
        <v>666</v>
      </c>
      <c r="H225" s="70" t="s">
        <v>667</v>
      </c>
      <c r="I225" s="82" t="s">
        <v>1329</v>
      </c>
      <c r="J225" s="79"/>
      <c r="K225" s="79"/>
      <c r="L225" s="59"/>
      <c r="M225" s="60">
        <v>96</v>
      </c>
      <c r="N225" s="73">
        <v>3.2</v>
      </c>
      <c r="O225" s="108">
        <v>94</v>
      </c>
      <c r="P225" s="109">
        <v>3.4</v>
      </c>
      <c r="Q225" s="5"/>
    </row>
    <row r="226" spans="1:18" ht="9.75" customHeight="1">
      <c r="A226" s="67"/>
      <c r="B226" s="67" t="s">
        <v>1401</v>
      </c>
      <c r="C226" s="80"/>
      <c r="D226" s="3" t="s">
        <v>1402</v>
      </c>
      <c r="E226" s="64" t="s">
        <v>1403</v>
      </c>
      <c r="F226" s="55"/>
      <c r="G226" s="69" t="s">
        <v>680</v>
      </c>
      <c r="H226" s="70" t="s">
        <v>681</v>
      </c>
      <c r="I226" s="82"/>
      <c r="J226" s="79"/>
      <c r="K226" s="79"/>
      <c r="L226" s="59"/>
      <c r="M226" s="60">
        <v>24</v>
      </c>
      <c r="N226" s="73">
        <v>9</v>
      </c>
      <c r="O226" s="108">
        <v>24</v>
      </c>
      <c r="P226" s="109">
        <v>8.6</v>
      </c>
      <c r="Q226" s="5"/>
      <c r="R226" s="3">
        <v>24</v>
      </c>
    </row>
    <row r="227" spans="1:18" ht="9.75" customHeight="1">
      <c r="A227" s="67"/>
      <c r="B227" s="67" t="s">
        <v>1404</v>
      </c>
      <c r="C227" s="80"/>
      <c r="D227" s="3" t="s">
        <v>1405</v>
      </c>
      <c r="E227" s="64" t="s">
        <v>1406</v>
      </c>
      <c r="F227" s="55"/>
      <c r="G227" s="69" t="s">
        <v>688</v>
      </c>
      <c r="H227" s="70" t="s">
        <v>689</v>
      </c>
      <c r="I227" s="82"/>
      <c r="J227" s="79"/>
      <c r="K227" s="79"/>
      <c r="L227" s="59"/>
      <c r="M227" s="60">
        <v>12</v>
      </c>
      <c r="N227" s="73">
        <v>30.7</v>
      </c>
      <c r="O227" s="108">
        <v>12</v>
      </c>
      <c r="P227" s="109">
        <v>27.7</v>
      </c>
      <c r="Q227" s="5"/>
      <c r="R227" s="3">
        <v>12</v>
      </c>
    </row>
    <row r="228" spans="1:17" ht="3.75" customHeight="1">
      <c r="A228" s="67"/>
      <c r="B228" s="67"/>
      <c r="C228" s="80"/>
      <c r="D228" s="3"/>
      <c r="E228" s="64"/>
      <c r="F228" s="55"/>
      <c r="G228" s="69"/>
      <c r="H228" s="70"/>
      <c r="I228" s="123"/>
      <c r="J228" s="77"/>
      <c r="K228" s="77"/>
      <c r="L228" s="78"/>
      <c r="M228" s="60"/>
      <c r="N228" s="73"/>
      <c r="O228" s="108"/>
      <c r="P228" s="109"/>
      <c r="Q228" s="5"/>
    </row>
    <row r="229" spans="1:17" ht="6" customHeight="1">
      <c r="A229" s="3"/>
      <c r="B229" s="67"/>
      <c r="C229" s="53"/>
      <c r="D229" s="3"/>
      <c r="E229" s="64"/>
      <c r="F229" s="55"/>
      <c r="G229" s="69"/>
      <c r="H229" s="70"/>
      <c r="I229" s="124"/>
      <c r="J229" s="79"/>
      <c r="K229" s="79"/>
      <c r="L229" s="59"/>
      <c r="M229" s="60"/>
      <c r="N229" s="73"/>
      <c r="O229" s="108"/>
      <c r="P229" s="109"/>
      <c r="Q229" s="5"/>
    </row>
    <row r="230" spans="1:17" ht="9.75" customHeight="1">
      <c r="A230" s="196" t="s">
        <v>1407</v>
      </c>
      <c r="B230" s="196"/>
      <c r="C230" s="53"/>
      <c r="D230" s="63" t="s">
        <v>1408</v>
      </c>
      <c r="E230" s="64"/>
      <c r="F230" s="65"/>
      <c r="G230" s="56"/>
      <c r="H230" s="57"/>
      <c r="I230" s="122"/>
      <c r="J230" s="58"/>
      <c r="K230" s="58"/>
      <c r="L230" s="59"/>
      <c r="M230" s="50">
        <f>SUM(M231:M232)</f>
        <v>108</v>
      </c>
      <c r="N230" s="73"/>
      <c r="O230" s="111">
        <f>SUM(O231:O232)</f>
        <v>102</v>
      </c>
      <c r="P230" s="109"/>
      <c r="Q230" s="5"/>
    </row>
    <row r="231" spans="1:17" ht="9.75" customHeight="1">
      <c r="A231" s="67"/>
      <c r="B231" s="67" t="s">
        <v>1409</v>
      </c>
      <c r="C231" s="80"/>
      <c r="D231" s="3" t="s">
        <v>1410</v>
      </c>
      <c r="E231" s="64" t="s">
        <v>1411</v>
      </c>
      <c r="F231" s="55"/>
      <c r="G231" s="69" t="s">
        <v>674</v>
      </c>
      <c r="H231" s="70" t="s">
        <v>675</v>
      </c>
      <c r="I231" s="82"/>
      <c r="J231" s="79"/>
      <c r="K231" s="79"/>
      <c r="L231" s="59"/>
      <c r="M231" s="60">
        <v>96</v>
      </c>
      <c r="N231" s="73">
        <v>1.1</v>
      </c>
      <c r="O231" s="108">
        <v>91</v>
      </c>
      <c r="P231" s="109">
        <v>1.1</v>
      </c>
      <c r="Q231" s="5"/>
    </row>
    <row r="232" spans="1:18" ht="9.75" customHeight="1">
      <c r="A232" s="67"/>
      <c r="B232" s="67" t="s">
        <v>1412</v>
      </c>
      <c r="C232" s="80"/>
      <c r="D232" s="3" t="s">
        <v>1413</v>
      </c>
      <c r="E232" s="64" t="s">
        <v>1414</v>
      </c>
      <c r="F232" s="55"/>
      <c r="G232" s="69" t="s">
        <v>688</v>
      </c>
      <c r="H232" s="70" t="s">
        <v>689</v>
      </c>
      <c r="I232" s="82"/>
      <c r="J232" s="79"/>
      <c r="K232" s="79"/>
      <c r="L232" s="59"/>
      <c r="M232" s="60">
        <v>12</v>
      </c>
      <c r="N232" s="73">
        <v>34</v>
      </c>
      <c r="O232" s="108">
        <v>11</v>
      </c>
      <c r="P232" s="109">
        <v>27.2</v>
      </c>
      <c r="Q232" s="5"/>
      <c r="R232" s="3">
        <v>9</v>
      </c>
    </row>
    <row r="233" spans="1:17" ht="9.75" customHeight="1">
      <c r="A233" s="196" t="s">
        <v>1415</v>
      </c>
      <c r="B233" s="196"/>
      <c r="C233" s="53"/>
      <c r="D233" s="63" t="s">
        <v>1416</v>
      </c>
      <c r="E233" s="64"/>
      <c r="F233" s="65"/>
      <c r="G233" s="56"/>
      <c r="H233" s="57"/>
      <c r="I233" s="122"/>
      <c r="J233" s="58"/>
      <c r="K233" s="58"/>
      <c r="L233" s="59"/>
      <c r="M233" s="50">
        <f>SUM(M234:M235)</f>
        <v>108</v>
      </c>
      <c r="N233" s="73"/>
      <c r="O233" s="111">
        <f>SUM(O234:O235)</f>
        <v>107</v>
      </c>
      <c r="P233" s="109"/>
      <c r="Q233" s="5"/>
    </row>
    <row r="234" spans="1:17" ht="9.75" customHeight="1">
      <c r="A234" s="67"/>
      <c r="B234" s="67" t="s">
        <v>1417</v>
      </c>
      <c r="C234" s="80"/>
      <c r="D234" s="3" t="s">
        <v>1418</v>
      </c>
      <c r="E234" s="64" t="s">
        <v>1419</v>
      </c>
      <c r="F234" s="55"/>
      <c r="G234" s="69" t="s">
        <v>674</v>
      </c>
      <c r="H234" s="70" t="s">
        <v>675</v>
      </c>
      <c r="I234" s="82"/>
      <c r="J234" s="79"/>
      <c r="K234" s="199" t="s">
        <v>1420</v>
      </c>
      <c r="L234" s="200"/>
      <c r="M234" s="60">
        <v>96</v>
      </c>
      <c r="N234" s="73">
        <v>1.1</v>
      </c>
      <c r="O234" s="108">
        <v>95</v>
      </c>
      <c r="P234" s="109">
        <v>1.1</v>
      </c>
      <c r="Q234" s="5"/>
    </row>
    <row r="235" spans="1:18" ht="9.75" customHeight="1">
      <c r="A235" s="67"/>
      <c r="B235" s="67" t="s">
        <v>1421</v>
      </c>
      <c r="C235" s="80"/>
      <c r="D235" s="3" t="s">
        <v>1422</v>
      </c>
      <c r="E235" s="64" t="s">
        <v>1423</v>
      </c>
      <c r="F235" s="55"/>
      <c r="G235" s="69" t="s">
        <v>688</v>
      </c>
      <c r="H235" s="70" t="s">
        <v>689</v>
      </c>
      <c r="I235" s="82"/>
      <c r="J235" s="79"/>
      <c r="K235" s="201"/>
      <c r="L235" s="200"/>
      <c r="M235" s="60">
        <v>12</v>
      </c>
      <c r="N235" s="73">
        <v>34.5</v>
      </c>
      <c r="O235" s="108">
        <v>12</v>
      </c>
      <c r="P235" s="109">
        <v>28.7</v>
      </c>
      <c r="Q235" s="5"/>
      <c r="R235" s="3">
        <v>12</v>
      </c>
    </row>
    <row r="236" spans="1:17" ht="9.75" customHeight="1">
      <c r="A236" s="196" t="s">
        <v>1424</v>
      </c>
      <c r="B236" s="196"/>
      <c r="C236" s="53"/>
      <c r="D236" s="63" t="s">
        <v>1425</v>
      </c>
      <c r="E236" s="64"/>
      <c r="F236" s="65"/>
      <c r="G236" s="56"/>
      <c r="H236" s="57"/>
      <c r="I236" s="122"/>
      <c r="J236" s="58" t="s">
        <v>1426</v>
      </c>
      <c r="K236" s="201"/>
      <c r="L236" s="200"/>
      <c r="M236" s="50">
        <f>SUM(M237:M239)</f>
        <v>132</v>
      </c>
      <c r="N236" s="73"/>
      <c r="O236" s="111">
        <f>SUM(O237:O239)</f>
        <v>125</v>
      </c>
      <c r="P236" s="109"/>
      <c r="Q236" s="5"/>
    </row>
    <row r="237" spans="1:17" ht="9.75" customHeight="1">
      <c r="A237" s="67"/>
      <c r="B237" s="67" t="s">
        <v>1427</v>
      </c>
      <c r="C237" s="80"/>
      <c r="D237" s="3" t="s">
        <v>1428</v>
      </c>
      <c r="E237" s="64" t="s">
        <v>1429</v>
      </c>
      <c r="F237" s="55"/>
      <c r="G237" s="69" t="s">
        <v>666</v>
      </c>
      <c r="H237" s="70" t="s">
        <v>667</v>
      </c>
      <c r="I237" s="82"/>
      <c r="J237" s="58"/>
      <c r="K237" s="201"/>
      <c r="L237" s="200"/>
      <c r="M237" s="60">
        <v>96</v>
      </c>
      <c r="N237" s="73">
        <v>4.7</v>
      </c>
      <c r="O237" s="108">
        <v>91</v>
      </c>
      <c r="P237" s="109">
        <v>4.9</v>
      </c>
      <c r="Q237" s="5"/>
    </row>
    <row r="238" spans="1:18" ht="9.75" customHeight="1">
      <c r="A238" s="67"/>
      <c r="B238" s="67" t="s">
        <v>1430</v>
      </c>
      <c r="C238" s="80"/>
      <c r="D238" s="3" t="s">
        <v>1431</v>
      </c>
      <c r="E238" s="64" t="s">
        <v>1432</v>
      </c>
      <c r="F238" s="55"/>
      <c r="G238" s="69" t="s">
        <v>680</v>
      </c>
      <c r="H238" s="70" t="s">
        <v>681</v>
      </c>
      <c r="I238" s="82"/>
      <c r="J238" s="58"/>
      <c r="K238" s="201"/>
      <c r="L238" s="200"/>
      <c r="M238" s="60">
        <v>24</v>
      </c>
      <c r="N238" s="73">
        <v>13.4</v>
      </c>
      <c r="O238" s="108">
        <v>23</v>
      </c>
      <c r="P238" s="109">
        <v>12.5</v>
      </c>
      <c r="Q238" s="5"/>
      <c r="R238" s="3">
        <v>24</v>
      </c>
    </row>
    <row r="239" spans="1:18" ht="9.75" customHeight="1">
      <c r="A239" s="67"/>
      <c r="B239" s="67" t="s">
        <v>1433</v>
      </c>
      <c r="C239" s="80"/>
      <c r="D239" s="3" t="s">
        <v>1434</v>
      </c>
      <c r="E239" s="64" t="s">
        <v>0</v>
      </c>
      <c r="F239" s="55"/>
      <c r="G239" s="69" t="s">
        <v>688</v>
      </c>
      <c r="H239" s="70" t="s">
        <v>689</v>
      </c>
      <c r="I239" s="82"/>
      <c r="J239" s="58"/>
      <c r="K239" s="201"/>
      <c r="L239" s="200"/>
      <c r="M239" s="60">
        <v>12</v>
      </c>
      <c r="N239" s="73">
        <v>31.6</v>
      </c>
      <c r="O239" s="108">
        <v>11</v>
      </c>
      <c r="P239" s="109">
        <v>28.7</v>
      </c>
      <c r="Q239" s="5"/>
      <c r="R239" s="3">
        <v>12</v>
      </c>
    </row>
    <row r="240" spans="1:17" ht="9.75" customHeight="1">
      <c r="A240" s="196" t="s">
        <v>1</v>
      </c>
      <c r="B240" s="196"/>
      <c r="C240" s="53"/>
      <c r="D240" s="63" t="s">
        <v>2</v>
      </c>
      <c r="E240" s="64"/>
      <c r="F240" s="65"/>
      <c r="G240" s="56"/>
      <c r="H240" s="57"/>
      <c r="I240" s="122"/>
      <c r="J240" s="58"/>
      <c r="K240" s="201"/>
      <c r="L240" s="200"/>
      <c r="M240" s="50">
        <f>SUM(M241:M244)</f>
        <v>180</v>
      </c>
      <c r="N240" s="73"/>
      <c r="O240" s="111">
        <f>SUM(O241:O244)</f>
        <v>175</v>
      </c>
      <c r="P240" s="109"/>
      <c r="Q240" s="5"/>
    </row>
    <row r="241" spans="1:17" ht="9.75" customHeight="1">
      <c r="A241" s="67"/>
      <c r="B241" s="67" t="s">
        <v>3</v>
      </c>
      <c r="C241" s="80"/>
      <c r="D241" s="3" t="s">
        <v>4</v>
      </c>
      <c r="E241" s="64" t="s">
        <v>5</v>
      </c>
      <c r="F241" s="55"/>
      <c r="G241" s="69" t="s">
        <v>660</v>
      </c>
      <c r="H241" s="70" t="s">
        <v>661</v>
      </c>
      <c r="I241" s="82"/>
      <c r="J241" s="58"/>
      <c r="K241" s="201"/>
      <c r="L241" s="200"/>
      <c r="M241" s="60">
        <v>96</v>
      </c>
      <c r="N241" s="73">
        <v>8.7</v>
      </c>
      <c r="O241" s="108">
        <v>94</v>
      </c>
      <c r="P241" s="109">
        <v>9.3</v>
      </c>
      <c r="Q241" s="5"/>
    </row>
    <row r="242" spans="1:18" ht="9.75" customHeight="1">
      <c r="A242" s="67"/>
      <c r="B242" s="67" t="s">
        <v>6</v>
      </c>
      <c r="C242" s="80"/>
      <c r="D242" s="3" t="s">
        <v>7</v>
      </c>
      <c r="E242" s="64" t="s">
        <v>8</v>
      </c>
      <c r="F242" s="55"/>
      <c r="G242" s="69" t="s">
        <v>666</v>
      </c>
      <c r="H242" s="70" t="s">
        <v>667</v>
      </c>
      <c r="I242" s="82"/>
      <c r="J242" s="58" t="s">
        <v>9</v>
      </c>
      <c r="K242" s="201"/>
      <c r="L242" s="200"/>
      <c r="M242" s="60">
        <v>36</v>
      </c>
      <c r="N242" s="73">
        <v>16.4</v>
      </c>
      <c r="O242" s="108">
        <v>35</v>
      </c>
      <c r="P242" s="109">
        <v>17.4</v>
      </c>
      <c r="Q242" s="5"/>
      <c r="R242" s="3">
        <v>36</v>
      </c>
    </row>
    <row r="243" spans="1:18" ht="9.75" customHeight="1">
      <c r="A243" s="67"/>
      <c r="B243" s="67" t="s">
        <v>10</v>
      </c>
      <c r="C243" s="80"/>
      <c r="D243" s="3" t="s">
        <v>11</v>
      </c>
      <c r="E243" s="64" t="s">
        <v>12</v>
      </c>
      <c r="F243" s="55"/>
      <c r="G243" s="69" t="s">
        <v>674</v>
      </c>
      <c r="H243" s="70" t="s">
        <v>675</v>
      </c>
      <c r="I243" s="82"/>
      <c r="J243" s="79"/>
      <c r="K243" s="201"/>
      <c r="L243" s="200"/>
      <c r="M243" s="60">
        <v>36</v>
      </c>
      <c r="N243" s="73">
        <v>28.1</v>
      </c>
      <c r="O243" s="108">
        <v>34</v>
      </c>
      <c r="P243" s="109">
        <v>28.6</v>
      </c>
      <c r="Q243" s="5"/>
      <c r="R243" s="3">
        <v>34</v>
      </c>
    </row>
    <row r="244" spans="1:18" ht="9.75" customHeight="1">
      <c r="A244" s="67"/>
      <c r="B244" s="67" t="s">
        <v>13</v>
      </c>
      <c r="C244" s="80"/>
      <c r="D244" s="3" t="s">
        <v>14</v>
      </c>
      <c r="E244" s="64" t="s">
        <v>15</v>
      </c>
      <c r="F244" s="55"/>
      <c r="G244" s="69" t="s">
        <v>688</v>
      </c>
      <c r="H244" s="70" t="s">
        <v>689</v>
      </c>
      <c r="I244" s="82"/>
      <c r="J244" s="79"/>
      <c r="K244" s="201"/>
      <c r="L244" s="200"/>
      <c r="M244" s="60">
        <v>12</v>
      </c>
      <c r="N244" s="73">
        <v>25.1</v>
      </c>
      <c r="O244" s="108">
        <v>12</v>
      </c>
      <c r="P244" s="109">
        <v>24.5</v>
      </c>
      <c r="Q244" s="5"/>
      <c r="R244" s="3">
        <v>12</v>
      </c>
    </row>
    <row r="245" spans="1:17" ht="9.75" customHeight="1">
      <c r="A245" s="196" t="s">
        <v>16</v>
      </c>
      <c r="B245" s="196"/>
      <c r="C245" s="53"/>
      <c r="D245" s="63" t="s">
        <v>17</v>
      </c>
      <c r="E245" s="64"/>
      <c r="F245" s="65"/>
      <c r="G245" s="56"/>
      <c r="H245" s="57"/>
      <c r="I245" s="122"/>
      <c r="J245" s="58"/>
      <c r="K245" s="58"/>
      <c r="L245" s="59"/>
      <c r="M245" s="50">
        <f>SUM(M246:M248)</f>
        <v>156</v>
      </c>
      <c r="N245" s="73"/>
      <c r="O245" s="111">
        <f>SUM(O246:O248)</f>
        <v>155</v>
      </c>
      <c r="P245" s="109"/>
      <c r="Q245" s="5"/>
    </row>
    <row r="246" spans="1:17" ht="9.75" customHeight="1">
      <c r="A246" s="67"/>
      <c r="B246" s="67" t="s">
        <v>18</v>
      </c>
      <c r="C246" s="80"/>
      <c r="D246" s="3" t="s">
        <v>19</v>
      </c>
      <c r="E246" s="64" t="s">
        <v>20</v>
      </c>
      <c r="F246" s="55"/>
      <c r="G246" s="69" t="s">
        <v>674</v>
      </c>
      <c r="H246" s="70" t="s">
        <v>675</v>
      </c>
      <c r="I246" s="82"/>
      <c r="J246" s="79"/>
      <c r="K246" s="79"/>
      <c r="L246" s="59"/>
      <c r="M246" s="60">
        <v>96</v>
      </c>
      <c r="N246" s="73">
        <v>1</v>
      </c>
      <c r="O246" s="108">
        <v>95</v>
      </c>
      <c r="P246" s="109">
        <v>1</v>
      </c>
      <c r="Q246" s="5"/>
    </row>
    <row r="247" spans="1:18" ht="9.75" customHeight="1">
      <c r="A247" s="67"/>
      <c r="B247" s="67" t="s">
        <v>21</v>
      </c>
      <c r="C247" s="80"/>
      <c r="D247" s="3" t="s">
        <v>22</v>
      </c>
      <c r="E247" s="64" t="s">
        <v>23</v>
      </c>
      <c r="F247" s="55"/>
      <c r="G247" s="69" t="s">
        <v>666</v>
      </c>
      <c r="H247" s="70" t="s">
        <v>667</v>
      </c>
      <c r="I247" s="82"/>
      <c r="J247" s="79"/>
      <c r="K247" s="79"/>
      <c r="L247" s="59"/>
      <c r="M247" s="60">
        <v>36</v>
      </c>
      <c r="N247" s="73">
        <v>13.9</v>
      </c>
      <c r="O247" s="108">
        <v>36</v>
      </c>
      <c r="P247" s="109">
        <v>14.8</v>
      </c>
      <c r="Q247" s="5"/>
      <c r="R247" s="3">
        <v>36</v>
      </c>
    </row>
    <row r="248" spans="1:18" ht="9.75" customHeight="1">
      <c r="A248" s="67"/>
      <c r="B248" s="67" t="s">
        <v>24</v>
      </c>
      <c r="C248" s="80"/>
      <c r="D248" s="3" t="s">
        <v>25</v>
      </c>
      <c r="E248" s="64" t="s">
        <v>26</v>
      </c>
      <c r="F248" s="55"/>
      <c r="G248" s="69" t="s">
        <v>680</v>
      </c>
      <c r="H248" s="70" t="s">
        <v>681</v>
      </c>
      <c r="I248" s="82"/>
      <c r="J248" s="79"/>
      <c r="K248" s="79"/>
      <c r="L248" s="59"/>
      <c r="M248" s="60">
        <v>24</v>
      </c>
      <c r="N248" s="73">
        <v>11</v>
      </c>
      <c r="O248" s="108">
        <v>24</v>
      </c>
      <c r="P248" s="109">
        <v>11.5</v>
      </c>
      <c r="Q248" s="5"/>
      <c r="R248" s="3">
        <v>23</v>
      </c>
    </row>
    <row r="249" spans="1:17" ht="1.5" customHeight="1">
      <c r="A249" s="67"/>
      <c r="B249" s="67"/>
      <c r="C249" s="80"/>
      <c r="D249" s="3"/>
      <c r="E249" s="64"/>
      <c r="F249" s="55"/>
      <c r="G249" s="69"/>
      <c r="H249" s="70"/>
      <c r="I249" s="124"/>
      <c r="J249" s="79"/>
      <c r="K249" s="79"/>
      <c r="L249" s="59"/>
      <c r="M249" s="60"/>
      <c r="N249" s="73"/>
      <c r="O249" s="108"/>
      <c r="P249" s="109"/>
      <c r="Q249" s="5"/>
    </row>
    <row r="250" spans="1:17" ht="6" customHeight="1">
      <c r="A250" s="83"/>
      <c r="B250" s="83"/>
      <c r="C250" s="84"/>
      <c r="D250" s="85"/>
      <c r="E250" s="86"/>
      <c r="F250" s="87"/>
      <c r="G250" s="88"/>
      <c r="H250" s="89"/>
      <c r="I250" s="125"/>
      <c r="J250" s="90"/>
      <c r="K250" s="126"/>
      <c r="L250" s="127"/>
      <c r="M250" s="91"/>
      <c r="N250" s="91"/>
      <c r="O250" s="113"/>
      <c r="P250" s="114"/>
      <c r="Q250" s="5"/>
    </row>
    <row r="251" spans="1:17" ht="4.5" customHeight="1">
      <c r="A251" s="94"/>
      <c r="B251" s="94"/>
      <c r="C251" s="53"/>
      <c r="D251" s="63"/>
      <c r="E251" s="95"/>
      <c r="F251" s="95"/>
      <c r="G251" s="96"/>
      <c r="H251" s="96"/>
      <c r="I251" s="96"/>
      <c r="J251" s="97"/>
      <c r="K251" s="97"/>
      <c r="L251" s="98"/>
      <c r="M251" s="99"/>
      <c r="N251" s="99"/>
      <c r="O251" s="99"/>
      <c r="P251" s="99"/>
      <c r="Q251" s="5"/>
    </row>
    <row r="252" spans="1:17" ht="10.5" customHeight="1">
      <c r="A252" s="94"/>
      <c r="B252" s="94"/>
      <c r="C252" s="53"/>
      <c r="D252" s="63"/>
      <c r="E252" s="103"/>
      <c r="F252" s="103"/>
      <c r="G252" s="100"/>
      <c r="H252" s="100"/>
      <c r="I252" s="100"/>
      <c r="J252" s="58"/>
      <c r="K252" s="58"/>
      <c r="L252" s="101"/>
      <c r="M252" s="102"/>
      <c r="N252" s="102"/>
      <c r="O252" s="102"/>
      <c r="P252" s="102"/>
      <c r="Q252" s="5"/>
    </row>
    <row r="253" spans="1:17" ht="10.5" customHeight="1">
      <c r="A253" s="94"/>
      <c r="B253" s="94"/>
      <c r="C253" s="53"/>
      <c r="D253" s="63"/>
      <c r="E253" s="103"/>
      <c r="F253" s="103"/>
      <c r="G253" s="100"/>
      <c r="H253" s="100"/>
      <c r="I253" s="100"/>
      <c r="J253" s="58"/>
      <c r="K253" s="58"/>
      <c r="L253" s="101"/>
      <c r="M253" s="102"/>
      <c r="N253" s="102"/>
      <c r="O253" s="102"/>
      <c r="P253" s="102"/>
      <c r="Q253" s="5"/>
    </row>
    <row r="254" spans="1:17" ht="10.5" customHeight="1">
      <c r="A254" s="94"/>
      <c r="B254" s="94"/>
      <c r="C254" s="53"/>
      <c r="D254" s="63"/>
      <c r="E254" s="103"/>
      <c r="F254" s="103"/>
      <c r="G254" s="100"/>
      <c r="H254" s="100"/>
      <c r="I254" s="100"/>
      <c r="J254" s="58"/>
      <c r="K254" s="58"/>
      <c r="L254" s="101"/>
      <c r="M254" s="102"/>
      <c r="N254" s="102"/>
      <c r="O254" s="102"/>
      <c r="P254" s="102"/>
      <c r="Q254" s="5"/>
    </row>
    <row r="255" spans="1:17" ht="10.5" customHeight="1">
      <c r="A255" s="94"/>
      <c r="B255" s="94"/>
      <c r="C255" s="53"/>
      <c r="D255" s="63"/>
      <c r="E255" s="103"/>
      <c r="F255" s="103"/>
      <c r="G255" s="100"/>
      <c r="H255" s="100"/>
      <c r="I255" s="100"/>
      <c r="J255" s="58"/>
      <c r="K255" s="58"/>
      <c r="L255" s="101"/>
      <c r="M255" s="102"/>
      <c r="N255" s="102"/>
      <c r="O255" s="102"/>
      <c r="P255" s="102"/>
      <c r="Q255" s="5"/>
    </row>
    <row r="256" spans="1:16" ht="15">
      <c r="A256" s="216" t="s">
        <v>27</v>
      </c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</row>
    <row r="257" spans="2:16" ht="10.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28"/>
    </row>
    <row r="258" spans="1:18" s="4" customFormat="1" ht="15" customHeight="1">
      <c r="A258" s="216" t="s">
        <v>28</v>
      </c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R258" s="3"/>
    </row>
    <row r="259" spans="2:16" ht="10.5" customHeight="1" thickBot="1">
      <c r="B259" s="5"/>
      <c r="C259" s="5"/>
      <c r="D259" s="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7" ht="15.75" customHeight="1" thickTop="1">
      <c r="A260" s="7"/>
      <c r="B260" s="8"/>
      <c r="C260" s="8"/>
      <c r="D260" s="9"/>
      <c r="E260" s="218"/>
      <c r="F260" s="219"/>
      <c r="G260" s="10"/>
      <c r="I260" s="11"/>
      <c r="J260" s="12"/>
      <c r="K260" s="12"/>
      <c r="L260" s="12"/>
      <c r="M260" s="13"/>
      <c r="N260" s="14"/>
      <c r="O260" s="13"/>
      <c r="P260" s="220" t="s">
        <v>1115</v>
      </c>
      <c r="Q260" s="15"/>
    </row>
    <row r="261" spans="1:17" ht="10.5" customHeight="1">
      <c r="A261" s="209" t="s">
        <v>620</v>
      </c>
      <c r="B261" s="210"/>
      <c r="C261" s="210"/>
      <c r="D261" s="211"/>
      <c r="E261" s="207" t="s">
        <v>630</v>
      </c>
      <c r="F261" s="200"/>
      <c r="G261" s="207" t="s">
        <v>631</v>
      </c>
      <c r="H261" s="200"/>
      <c r="I261" s="207" t="s">
        <v>632</v>
      </c>
      <c r="J261" s="209"/>
      <c r="K261" s="209"/>
      <c r="L261" s="211"/>
      <c r="M261" s="20" t="s">
        <v>621</v>
      </c>
      <c r="N261" s="20" t="s">
        <v>622</v>
      </c>
      <c r="O261" s="18" t="s">
        <v>623</v>
      </c>
      <c r="P261" s="180"/>
      <c r="Q261" s="15"/>
    </row>
    <row r="262" spans="1:17" ht="9" customHeight="1">
      <c r="A262" s="210"/>
      <c r="B262" s="210"/>
      <c r="C262" s="210"/>
      <c r="D262" s="211"/>
      <c r="E262" s="207" t="s">
        <v>633</v>
      </c>
      <c r="F262" s="200"/>
      <c r="G262" s="212"/>
      <c r="H262" s="200"/>
      <c r="I262" s="207"/>
      <c r="J262" s="209"/>
      <c r="K262" s="209"/>
      <c r="L262" s="211"/>
      <c r="M262" s="20" t="s">
        <v>634</v>
      </c>
      <c r="N262" s="20" t="s">
        <v>635</v>
      </c>
      <c r="O262" s="18" t="s">
        <v>634</v>
      </c>
      <c r="P262" s="213" t="s">
        <v>622</v>
      </c>
      <c r="Q262" s="15"/>
    </row>
    <row r="263" spans="1:17" ht="4.5" customHeight="1">
      <c r="A263" s="209" t="s">
        <v>636</v>
      </c>
      <c r="B263" s="209"/>
      <c r="C263" s="209"/>
      <c r="D263" s="211"/>
      <c r="E263" s="21"/>
      <c r="F263" s="22"/>
      <c r="G263" s="207" t="s">
        <v>637</v>
      </c>
      <c r="H263" s="211"/>
      <c r="I263" s="197" t="s">
        <v>638</v>
      </c>
      <c r="J263" s="181"/>
      <c r="K263" s="181"/>
      <c r="L263" s="198"/>
      <c r="M263" s="20"/>
      <c r="N263" s="208" t="s">
        <v>639</v>
      </c>
      <c r="O263" s="18"/>
      <c r="P263" s="214"/>
      <c r="Q263" s="15"/>
    </row>
    <row r="264" spans="1:17" ht="4.5" customHeight="1">
      <c r="A264" s="209"/>
      <c r="B264" s="209"/>
      <c r="C264" s="209"/>
      <c r="D264" s="211"/>
      <c r="E264" s="197" t="s">
        <v>640</v>
      </c>
      <c r="F264" s="198"/>
      <c r="G264" s="207"/>
      <c r="H264" s="211"/>
      <c r="I264" s="197"/>
      <c r="J264" s="181"/>
      <c r="K264" s="181"/>
      <c r="L264" s="198"/>
      <c r="M264" s="208" t="s">
        <v>641</v>
      </c>
      <c r="N264" s="208"/>
      <c r="O264" s="207" t="s">
        <v>642</v>
      </c>
      <c r="P264" s="214" t="s">
        <v>635</v>
      </c>
      <c r="Q264" s="15"/>
    </row>
    <row r="265" spans="1:17" ht="4.5" customHeight="1">
      <c r="A265" s="209"/>
      <c r="B265" s="209"/>
      <c r="C265" s="209"/>
      <c r="D265" s="211"/>
      <c r="E265" s="197"/>
      <c r="F265" s="198"/>
      <c r="G265" s="207"/>
      <c r="H265" s="211"/>
      <c r="I265" s="197"/>
      <c r="J265" s="181"/>
      <c r="K265" s="181"/>
      <c r="L265" s="198"/>
      <c r="M265" s="208"/>
      <c r="N265" s="208" t="s">
        <v>643</v>
      </c>
      <c r="O265" s="207"/>
      <c r="P265" s="214"/>
      <c r="Q265" s="15"/>
    </row>
    <row r="266" spans="1:17" ht="4.5" customHeight="1">
      <c r="A266" s="209"/>
      <c r="B266" s="209"/>
      <c r="C266" s="209"/>
      <c r="D266" s="211"/>
      <c r="E266" s="197"/>
      <c r="F266" s="198"/>
      <c r="G266" s="207"/>
      <c r="H266" s="211"/>
      <c r="I266" s="197"/>
      <c r="J266" s="181"/>
      <c r="K266" s="181"/>
      <c r="L266" s="198"/>
      <c r="M266" s="208" t="s">
        <v>644</v>
      </c>
      <c r="N266" s="208"/>
      <c r="O266" s="207" t="s">
        <v>645</v>
      </c>
      <c r="P266" s="215" t="s">
        <v>646</v>
      </c>
      <c r="Q266" s="15"/>
    </row>
    <row r="267" spans="1:17" ht="4.5" customHeight="1">
      <c r="A267" s="209"/>
      <c r="B267" s="209"/>
      <c r="C267" s="209"/>
      <c r="D267" s="211"/>
      <c r="E267" s="197" t="s">
        <v>647</v>
      </c>
      <c r="F267" s="198"/>
      <c r="G267" s="207"/>
      <c r="H267" s="211"/>
      <c r="I267" s="197"/>
      <c r="J267" s="181"/>
      <c r="K267" s="181"/>
      <c r="L267" s="198"/>
      <c r="M267" s="208"/>
      <c r="N267" s="208" t="s">
        <v>648</v>
      </c>
      <c r="O267" s="207"/>
      <c r="P267" s="215"/>
      <c r="Q267" s="15"/>
    </row>
    <row r="268" spans="1:17" ht="4.5" customHeight="1">
      <c r="A268" s="209"/>
      <c r="B268" s="209"/>
      <c r="C268" s="209"/>
      <c r="D268" s="211"/>
      <c r="E268" s="197"/>
      <c r="F268" s="198"/>
      <c r="G268" s="207"/>
      <c r="H268" s="211"/>
      <c r="I268" s="197"/>
      <c r="J268" s="181"/>
      <c r="K268" s="181"/>
      <c r="L268" s="198"/>
      <c r="M268" s="208" t="s">
        <v>649</v>
      </c>
      <c r="N268" s="208"/>
      <c r="O268" s="207" t="s">
        <v>649</v>
      </c>
      <c r="P268" s="215" t="s">
        <v>650</v>
      </c>
      <c r="Q268" s="15"/>
    </row>
    <row r="269" spans="1:17" ht="4.5" customHeight="1">
      <c r="A269" s="209"/>
      <c r="B269" s="209"/>
      <c r="C269" s="209"/>
      <c r="D269" s="211"/>
      <c r="E269" s="197"/>
      <c r="F269" s="198"/>
      <c r="G269" s="207"/>
      <c r="H269" s="211"/>
      <c r="I269" s="197"/>
      <c r="J269" s="181"/>
      <c r="K269" s="181"/>
      <c r="L269" s="198"/>
      <c r="M269" s="208"/>
      <c r="N269" s="208" t="s">
        <v>651</v>
      </c>
      <c r="O269" s="207"/>
      <c r="P269" s="215"/>
      <c r="Q269" s="15"/>
    </row>
    <row r="270" spans="1:17" ht="3.75" customHeight="1">
      <c r="A270" s="209"/>
      <c r="B270" s="209"/>
      <c r="C270" s="209"/>
      <c r="D270" s="211"/>
      <c r="E270" s="23"/>
      <c r="F270" s="24"/>
      <c r="G270" s="207"/>
      <c r="H270" s="211"/>
      <c r="I270" s="197"/>
      <c r="J270" s="182"/>
      <c r="K270" s="182"/>
      <c r="L270" s="198"/>
      <c r="M270" s="20"/>
      <c r="N270" s="208"/>
      <c r="O270" s="115"/>
      <c r="P270" s="182"/>
      <c r="Q270" s="5"/>
    </row>
    <row r="271" spans="1:17" ht="2.25" customHeight="1">
      <c r="A271" s="26"/>
      <c r="B271" s="26"/>
      <c r="C271" s="26"/>
      <c r="D271" s="26"/>
      <c r="E271" s="27"/>
      <c r="F271" s="28"/>
      <c r="G271" s="29"/>
      <c r="H271" s="30"/>
      <c r="I271" s="29"/>
      <c r="J271" s="26"/>
      <c r="K271" s="26"/>
      <c r="L271" s="30"/>
      <c r="M271" s="31"/>
      <c r="N271" s="31"/>
      <c r="O271" s="105"/>
      <c r="P271" s="106"/>
      <c r="Q271" s="5"/>
    </row>
    <row r="272" spans="2:17" ht="2.25" customHeight="1">
      <c r="B272" s="33"/>
      <c r="C272" s="33"/>
      <c r="D272" s="33"/>
      <c r="E272" s="34"/>
      <c r="F272" s="35"/>
      <c r="G272" s="36"/>
      <c r="H272" s="37"/>
      <c r="I272" s="38"/>
      <c r="J272" s="39"/>
      <c r="K272" s="39"/>
      <c r="L272" s="37"/>
      <c r="M272" s="40"/>
      <c r="N272" s="40"/>
      <c r="O272" s="107"/>
      <c r="P272" s="39"/>
      <c r="Q272" s="5"/>
    </row>
    <row r="273" spans="1:17" ht="9.75" customHeight="1">
      <c r="A273" s="196" t="s">
        <v>29</v>
      </c>
      <c r="B273" s="196"/>
      <c r="C273" s="53"/>
      <c r="D273" s="63" t="s">
        <v>30</v>
      </c>
      <c r="E273" s="64"/>
      <c r="F273" s="65"/>
      <c r="G273" s="56"/>
      <c r="H273" s="57"/>
      <c r="I273" s="122"/>
      <c r="J273" s="58"/>
      <c r="K273" s="39"/>
      <c r="L273" s="37"/>
      <c r="M273" s="50">
        <f>SUM(M274:M275)</f>
        <v>108</v>
      </c>
      <c r="N273" s="73"/>
      <c r="O273" s="111">
        <f>SUM(O274:O275)</f>
        <v>107</v>
      </c>
      <c r="P273" s="109"/>
      <c r="Q273" s="5"/>
    </row>
    <row r="274" spans="1:17" ht="9.75" customHeight="1">
      <c r="A274" s="67"/>
      <c r="B274" s="67" t="s">
        <v>31</v>
      </c>
      <c r="C274" s="80"/>
      <c r="D274" s="3" t="s">
        <v>32</v>
      </c>
      <c r="E274" s="64" t="s">
        <v>33</v>
      </c>
      <c r="F274" s="55"/>
      <c r="G274" s="69" t="s">
        <v>666</v>
      </c>
      <c r="H274" s="70" t="s">
        <v>667</v>
      </c>
      <c r="I274" s="82"/>
      <c r="J274" s="58"/>
      <c r="K274" s="39"/>
      <c r="L274" s="37"/>
      <c r="M274" s="60">
        <v>96</v>
      </c>
      <c r="N274" s="73">
        <v>2</v>
      </c>
      <c r="O274" s="108">
        <v>95</v>
      </c>
      <c r="P274" s="109">
        <v>2.1</v>
      </c>
      <c r="Q274" s="5"/>
    </row>
    <row r="275" spans="1:18" ht="9.75" customHeight="1">
      <c r="A275" s="67"/>
      <c r="B275" s="67" t="s">
        <v>34</v>
      </c>
      <c r="C275" s="80"/>
      <c r="D275" s="3" t="s">
        <v>35</v>
      </c>
      <c r="E275" s="64" t="s">
        <v>36</v>
      </c>
      <c r="F275" s="55"/>
      <c r="G275" s="69" t="s">
        <v>688</v>
      </c>
      <c r="H275" s="70" t="s">
        <v>689</v>
      </c>
      <c r="I275" s="81"/>
      <c r="J275" s="79"/>
      <c r="K275" s="187" t="s">
        <v>37</v>
      </c>
      <c r="L275" s="190"/>
      <c r="M275" s="60">
        <v>12</v>
      </c>
      <c r="N275" s="73">
        <v>33</v>
      </c>
      <c r="O275" s="108">
        <v>12</v>
      </c>
      <c r="P275" s="109">
        <v>29.4</v>
      </c>
      <c r="Q275" s="5"/>
      <c r="R275" s="3">
        <v>12</v>
      </c>
    </row>
    <row r="276" spans="1:17" ht="9.75" customHeight="1">
      <c r="A276" s="196" t="s">
        <v>38</v>
      </c>
      <c r="B276" s="196"/>
      <c r="C276" s="53"/>
      <c r="D276" s="63" t="s">
        <v>39</v>
      </c>
      <c r="E276" s="64"/>
      <c r="F276" s="65"/>
      <c r="G276" s="56"/>
      <c r="H276" s="57"/>
      <c r="I276" s="56"/>
      <c r="J276" s="58" t="s">
        <v>40</v>
      </c>
      <c r="K276" s="187"/>
      <c r="L276" s="190"/>
      <c r="M276" s="50">
        <f>SUM(M277:M278)</f>
        <v>120</v>
      </c>
      <c r="N276" s="73"/>
      <c r="O276" s="111">
        <f>SUM(O277:O278)</f>
        <v>118</v>
      </c>
      <c r="P276" s="109"/>
      <c r="Q276" s="5"/>
    </row>
    <row r="277" spans="1:17" ht="9.75" customHeight="1">
      <c r="A277" s="67"/>
      <c r="B277" s="67" t="s">
        <v>41</v>
      </c>
      <c r="C277" s="80"/>
      <c r="D277" s="3" t="s">
        <v>42</v>
      </c>
      <c r="E277" s="64" t="s">
        <v>43</v>
      </c>
      <c r="F277" s="55"/>
      <c r="G277" s="69" t="s">
        <v>666</v>
      </c>
      <c r="H277" s="70" t="s">
        <v>667</v>
      </c>
      <c r="I277" s="81"/>
      <c r="J277" s="58"/>
      <c r="K277" s="187"/>
      <c r="L277" s="190"/>
      <c r="M277" s="60">
        <v>96</v>
      </c>
      <c r="N277" s="73">
        <v>2.6</v>
      </c>
      <c r="O277" s="108">
        <v>95</v>
      </c>
      <c r="P277" s="109">
        <v>2.7</v>
      </c>
      <c r="Q277" s="5"/>
    </row>
    <row r="278" spans="1:18" ht="9.75" customHeight="1">
      <c r="A278" s="67"/>
      <c r="B278" s="67" t="s">
        <v>44</v>
      </c>
      <c r="C278" s="80"/>
      <c r="D278" s="3" t="s">
        <v>45</v>
      </c>
      <c r="E278" s="64" t="s">
        <v>46</v>
      </c>
      <c r="F278" s="55"/>
      <c r="G278" s="69" t="s">
        <v>680</v>
      </c>
      <c r="H278" s="70" t="s">
        <v>681</v>
      </c>
      <c r="I278" s="81"/>
      <c r="J278" s="58"/>
      <c r="K278" s="187"/>
      <c r="L278" s="190"/>
      <c r="M278" s="60">
        <v>24</v>
      </c>
      <c r="N278" s="73">
        <v>18.9</v>
      </c>
      <c r="O278" s="108">
        <v>23</v>
      </c>
      <c r="P278" s="109">
        <v>17.9</v>
      </c>
      <c r="Q278" s="5"/>
      <c r="R278" s="3">
        <v>23</v>
      </c>
    </row>
    <row r="279" spans="1:17" ht="9.75" customHeight="1">
      <c r="A279" s="196" t="s">
        <v>47</v>
      </c>
      <c r="B279" s="196"/>
      <c r="C279" s="53"/>
      <c r="D279" s="63" t="s">
        <v>48</v>
      </c>
      <c r="E279" s="64"/>
      <c r="F279" s="65"/>
      <c r="G279" s="56"/>
      <c r="H279" s="57"/>
      <c r="I279" s="56"/>
      <c r="J279" s="58"/>
      <c r="K279" s="187"/>
      <c r="L279" s="190"/>
      <c r="M279" s="50">
        <f>SUM(M280:M282)</f>
        <v>144</v>
      </c>
      <c r="N279" s="73"/>
      <c r="O279" s="111">
        <f>SUM(O280:O282)</f>
        <v>143</v>
      </c>
      <c r="P279" s="109"/>
      <c r="Q279" s="5"/>
    </row>
    <row r="280" spans="1:17" ht="9.75" customHeight="1">
      <c r="A280" s="67"/>
      <c r="B280" s="67" t="s">
        <v>49</v>
      </c>
      <c r="C280" s="80"/>
      <c r="D280" s="3" t="s">
        <v>50</v>
      </c>
      <c r="E280" s="64" t="s">
        <v>51</v>
      </c>
      <c r="F280" s="55"/>
      <c r="G280" s="69" t="s">
        <v>666</v>
      </c>
      <c r="H280" s="70" t="s">
        <v>667</v>
      </c>
      <c r="I280" s="81"/>
      <c r="K280" s="187"/>
      <c r="L280" s="190"/>
      <c r="M280" s="60">
        <v>96</v>
      </c>
      <c r="N280" s="73">
        <v>3.6</v>
      </c>
      <c r="O280" s="108">
        <v>95</v>
      </c>
      <c r="P280" s="109">
        <v>3.8</v>
      </c>
      <c r="Q280" s="5"/>
    </row>
    <row r="281" spans="1:18" ht="9.75" customHeight="1">
      <c r="A281" s="67"/>
      <c r="B281" s="67" t="s">
        <v>52</v>
      </c>
      <c r="C281" s="80"/>
      <c r="D281" s="3" t="s">
        <v>53</v>
      </c>
      <c r="E281" s="64" t="s">
        <v>54</v>
      </c>
      <c r="F281" s="55"/>
      <c r="G281" s="69" t="s">
        <v>674</v>
      </c>
      <c r="H281" s="70" t="s">
        <v>675</v>
      </c>
      <c r="I281" s="81"/>
      <c r="J281" s="58" t="s">
        <v>9</v>
      </c>
      <c r="K281" s="187"/>
      <c r="L281" s="190"/>
      <c r="M281" s="60">
        <v>36</v>
      </c>
      <c r="N281" s="73">
        <v>13.5</v>
      </c>
      <c r="O281" s="108">
        <v>36</v>
      </c>
      <c r="P281" s="109">
        <v>13.8</v>
      </c>
      <c r="Q281" s="5"/>
      <c r="R281" s="3">
        <v>36</v>
      </c>
    </row>
    <row r="282" spans="1:18" ht="9.75" customHeight="1">
      <c r="A282" s="67"/>
      <c r="B282" s="67" t="s">
        <v>55</v>
      </c>
      <c r="C282" s="80"/>
      <c r="D282" s="3" t="s">
        <v>56</v>
      </c>
      <c r="E282" s="64" t="s">
        <v>57</v>
      </c>
      <c r="F282" s="55"/>
      <c r="G282" s="69" t="s">
        <v>688</v>
      </c>
      <c r="H282" s="70" t="s">
        <v>689</v>
      </c>
      <c r="I282" s="81"/>
      <c r="K282" s="187"/>
      <c r="L282" s="190"/>
      <c r="M282" s="60">
        <v>12</v>
      </c>
      <c r="N282" s="73">
        <v>32.4</v>
      </c>
      <c r="O282" s="108">
        <v>12</v>
      </c>
      <c r="P282" s="109">
        <v>30.3</v>
      </c>
      <c r="Q282" s="5"/>
      <c r="R282" s="3">
        <v>12</v>
      </c>
    </row>
    <row r="283" spans="1:17" ht="9.75" customHeight="1">
      <c r="A283" s="196" t="s">
        <v>58</v>
      </c>
      <c r="B283" s="196"/>
      <c r="C283" s="53"/>
      <c r="D283" s="63" t="s">
        <v>59</v>
      </c>
      <c r="E283" s="64"/>
      <c r="F283" s="65"/>
      <c r="G283" s="56"/>
      <c r="H283" s="57"/>
      <c r="I283" s="56"/>
      <c r="J283" s="58"/>
      <c r="K283" s="187"/>
      <c r="L283" s="190"/>
      <c r="M283" s="50">
        <f>SUM(M284:M285)</f>
        <v>108</v>
      </c>
      <c r="N283" s="73"/>
      <c r="O283" s="111">
        <f>SUM(O284:O285)</f>
        <v>106</v>
      </c>
      <c r="P283" s="109"/>
      <c r="Q283" s="5"/>
    </row>
    <row r="284" spans="1:17" ht="9.75" customHeight="1">
      <c r="A284" s="67"/>
      <c r="B284" s="67" t="s">
        <v>60</v>
      </c>
      <c r="C284" s="80"/>
      <c r="D284" s="3" t="s">
        <v>61</v>
      </c>
      <c r="E284" s="64" t="s">
        <v>62</v>
      </c>
      <c r="F284" s="55"/>
      <c r="G284" s="69" t="s">
        <v>666</v>
      </c>
      <c r="H284" s="70" t="s">
        <v>667</v>
      </c>
      <c r="I284" s="81"/>
      <c r="J284" s="79"/>
      <c r="K284" s="72"/>
      <c r="L284" s="66"/>
      <c r="M284" s="60">
        <v>96</v>
      </c>
      <c r="N284" s="73">
        <v>2.5</v>
      </c>
      <c r="O284" s="108">
        <v>94</v>
      </c>
      <c r="P284" s="109">
        <v>2.7</v>
      </c>
      <c r="Q284" s="5"/>
    </row>
    <row r="285" spans="1:18" ht="9.75" customHeight="1">
      <c r="A285" s="67"/>
      <c r="B285" s="67" t="s">
        <v>63</v>
      </c>
      <c r="C285" s="80"/>
      <c r="D285" s="3" t="s">
        <v>64</v>
      </c>
      <c r="E285" s="64" t="s">
        <v>67</v>
      </c>
      <c r="F285" s="55"/>
      <c r="G285" s="69" t="s">
        <v>688</v>
      </c>
      <c r="H285" s="70" t="s">
        <v>689</v>
      </c>
      <c r="I285" s="81"/>
      <c r="J285" s="79"/>
      <c r="K285" s="79"/>
      <c r="L285" s="59"/>
      <c r="M285" s="60">
        <v>12</v>
      </c>
      <c r="N285" s="73">
        <v>32.4</v>
      </c>
      <c r="O285" s="108">
        <v>12</v>
      </c>
      <c r="P285" s="109">
        <v>27.9</v>
      </c>
      <c r="Q285" s="5"/>
      <c r="R285" s="3">
        <v>11</v>
      </c>
    </row>
    <row r="286" spans="1:17" ht="3.75" customHeight="1">
      <c r="A286" s="67"/>
      <c r="B286" s="67"/>
      <c r="C286" s="80"/>
      <c r="D286" s="3"/>
      <c r="E286" s="64"/>
      <c r="F286" s="55"/>
      <c r="G286" s="69"/>
      <c r="H286" s="70"/>
      <c r="I286" s="76"/>
      <c r="J286" s="77"/>
      <c r="K286" s="77"/>
      <c r="L286" s="78"/>
      <c r="M286" s="60"/>
      <c r="N286" s="73"/>
      <c r="O286" s="108"/>
      <c r="P286" s="109"/>
      <c r="Q286" s="5"/>
    </row>
    <row r="287" spans="1:17" ht="6" customHeight="1">
      <c r="A287" s="3"/>
      <c r="B287" s="67"/>
      <c r="C287" s="53"/>
      <c r="D287" s="3"/>
      <c r="E287" s="64"/>
      <c r="F287" s="55"/>
      <c r="G287" s="69"/>
      <c r="H287" s="70"/>
      <c r="I287" s="71"/>
      <c r="J287" s="79"/>
      <c r="K287" s="79"/>
      <c r="L287" s="59"/>
      <c r="M287" s="60"/>
      <c r="N287" s="73"/>
      <c r="O287" s="108"/>
      <c r="P287" s="109"/>
      <c r="Q287" s="5"/>
    </row>
    <row r="288" spans="1:17" ht="9.75" customHeight="1">
      <c r="A288" s="196" t="s">
        <v>68</v>
      </c>
      <c r="B288" s="196"/>
      <c r="C288" s="53"/>
      <c r="D288" s="63" t="s">
        <v>69</v>
      </c>
      <c r="E288" s="64"/>
      <c r="F288" s="65"/>
      <c r="G288" s="56"/>
      <c r="H288" s="57"/>
      <c r="I288" s="122"/>
      <c r="J288" s="58"/>
      <c r="K288" s="58"/>
      <c r="L288" s="59"/>
      <c r="M288" s="50">
        <f>SUM(M289:M294)</f>
        <v>276</v>
      </c>
      <c r="N288" s="73"/>
      <c r="O288" s="111">
        <f>SUM(O289:O294)</f>
        <v>272</v>
      </c>
      <c r="P288" s="109"/>
      <c r="Q288" s="5"/>
    </row>
    <row r="289" spans="1:17" ht="9.75" customHeight="1">
      <c r="A289" s="67"/>
      <c r="B289" s="67" t="s">
        <v>70</v>
      </c>
      <c r="C289" s="80"/>
      <c r="D289" s="3" t="s">
        <v>71</v>
      </c>
      <c r="E289" s="64" t="s">
        <v>72</v>
      </c>
      <c r="F289" s="55"/>
      <c r="G289" s="69" t="s">
        <v>660</v>
      </c>
      <c r="H289" s="70" t="s">
        <v>661</v>
      </c>
      <c r="I289" s="129" t="s">
        <v>73</v>
      </c>
      <c r="J289" s="79"/>
      <c r="K289" s="79"/>
      <c r="L289" s="59"/>
      <c r="M289" s="60">
        <v>96</v>
      </c>
      <c r="N289" s="73">
        <v>8.3</v>
      </c>
      <c r="O289" s="108">
        <v>96</v>
      </c>
      <c r="P289" s="109">
        <v>9</v>
      </c>
      <c r="Q289" s="5"/>
    </row>
    <row r="290" spans="1:17" ht="9.75" customHeight="1">
      <c r="A290" s="67"/>
      <c r="B290" s="67" t="s">
        <v>74</v>
      </c>
      <c r="C290" s="80"/>
      <c r="D290" s="3" t="s">
        <v>75</v>
      </c>
      <c r="E290" s="64" t="s">
        <v>76</v>
      </c>
      <c r="F290" s="55"/>
      <c r="G290" s="69" t="s">
        <v>660</v>
      </c>
      <c r="H290" s="70" t="s">
        <v>661</v>
      </c>
      <c r="I290" s="129" t="s">
        <v>73</v>
      </c>
      <c r="J290" s="79"/>
      <c r="K290" s="79"/>
      <c r="L290" s="59"/>
      <c r="M290" s="60">
        <v>96</v>
      </c>
      <c r="N290" s="73">
        <v>9.4</v>
      </c>
      <c r="O290" s="108">
        <v>93</v>
      </c>
      <c r="P290" s="109">
        <v>10.2</v>
      </c>
      <c r="Q290" s="5"/>
    </row>
    <row r="291" spans="1:18" ht="9.75" customHeight="1">
      <c r="A291" s="67"/>
      <c r="B291" s="67" t="s">
        <v>77</v>
      </c>
      <c r="C291" s="80"/>
      <c r="D291" s="3" t="s">
        <v>78</v>
      </c>
      <c r="E291" s="64" t="s">
        <v>79</v>
      </c>
      <c r="F291" s="55"/>
      <c r="G291" s="69" t="s">
        <v>674</v>
      </c>
      <c r="H291" s="70" t="s">
        <v>675</v>
      </c>
      <c r="I291" s="129" t="s">
        <v>80</v>
      </c>
      <c r="J291" s="79"/>
      <c r="K291" s="79"/>
      <c r="L291" s="59"/>
      <c r="M291" s="60">
        <v>36</v>
      </c>
      <c r="N291" s="73">
        <v>12.4</v>
      </c>
      <c r="O291" s="108">
        <v>35</v>
      </c>
      <c r="P291" s="109">
        <v>13.4</v>
      </c>
      <c r="Q291" s="5"/>
      <c r="R291" s="3">
        <v>36</v>
      </c>
    </row>
    <row r="292" spans="1:18" ht="9.75" customHeight="1">
      <c r="A292" s="67"/>
      <c r="B292" s="67" t="s">
        <v>81</v>
      </c>
      <c r="C292" s="80"/>
      <c r="D292" s="3" t="s">
        <v>82</v>
      </c>
      <c r="E292" s="64" t="s">
        <v>83</v>
      </c>
      <c r="F292" s="55"/>
      <c r="G292" s="69" t="s">
        <v>680</v>
      </c>
      <c r="H292" s="70" t="s">
        <v>681</v>
      </c>
      <c r="I292" s="129" t="s">
        <v>80</v>
      </c>
      <c r="J292" s="79"/>
      <c r="K292" s="79"/>
      <c r="L292" s="59"/>
      <c r="M292" s="60">
        <v>24</v>
      </c>
      <c r="N292" s="73">
        <v>14.4</v>
      </c>
      <c r="O292" s="108">
        <v>24</v>
      </c>
      <c r="P292" s="109">
        <v>13.4</v>
      </c>
      <c r="Q292" s="5"/>
      <c r="R292" s="3">
        <v>24</v>
      </c>
    </row>
    <row r="293" spans="1:18" ht="9.75" customHeight="1">
      <c r="A293" s="67"/>
      <c r="B293" s="67" t="s">
        <v>84</v>
      </c>
      <c r="C293" s="80"/>
      <c r="D293" s="3" t="s">
        <v>86</v>
      </c>
      <c r="E293" s="64" t="s">
        <v>87</v>
      </c>
      <c r="F293" s="55"/>
      <c r="G293" s="69" t="s">
        <v>688</v>
      </c>
      <c r="H293" s="70" t="s">
        <v>689</v>
      </c>
      <c r="I293" s="129" t="s">
        <v>73</v>
      </c>
      <c r="J293" s="79"/>
      <c r="K293" s="79"/>
      <c r="L293" s="59"/>
      <c r="M293" s="60">
        <v>12</v>
      </c>
      <c r="N293" s="73">
        <v>28</v>
      </c>
      <c r="O293" s="108">
        <v>12</v>
      </c>
      <c r="P293" s="109">
        <v>29.3</v>
      </c>
      <c r="Q293" s="5"/>
      <c r="R293" s="3">
        <v>11</v>
      </c>
    </row>
    <row r="294" spans="1:18" ht="9.75" customHeight="1">
      <c r="A294" s="67"/>
      <c r="B294" s="67" t="s">
        <v>88</v>
      </c>
      <c r="C294" s="80"/>
      <c r="D294" s="3" t="s">
        <v>89</v>
      </c>
      <c r="E294" s="64" t="s">
        <v>90</v>
      </c>
      <c r="F294" s="55"/>
      <c r="G294" s="69" t="s">
        <v>688</v>
      </c>
      <c r="H294" s="70" t="s">
        <v>689</v>
      </c>
      <c r="I294" s="129" t="s">
        <v>73</v>
      </c>
      <c r="J294" s="79"/>
      <c r="K294" s="79"/>
      <c r="L294" s="59"/>
      <c r="M294" s="60">
        <v>12</v>
      </c>
      <c r="N294" s="73">
        <v>22.3</v>
      </c>
      <c r="O294" s="108">
        <v>12</v>
      </c>
      <c r="P294" s="109">
        <v>22.6</v>
      </c>
      <c r="Q294" s="5"/>
      <c r="R294" s="3">
        <v>12</v>
      </c>
    </row>
    <row r="295" spans="1:17" ht="9.75" customHeight="1">
      <c r="A295" s="196" t="s">
        <v>91</v>
      </c>
      <c r="B295" s="196"/>
      <c r="C295" s="53"/>
      <c r="D295" s="63" t="s">
        <v>92</v>
      </c>
      <c r="E295" s="64"/>
      <c r="F295" s="65"/>
      <c r="G295" s="56"/>
      <c r="H295" s="57"/>
      <c r="I295" s="122"/>
      <c r="J295" s="58"/>
      <c r="K295" s="58"/>
      <c r="L295" s="59"/>
      <c r="M295" s="50">
        <f>SUM(M296:M297)</f>
        <v>108</v>
      </c>
      <c r="N295" s="73"/>
      <c r="O295" s="111">
        <f>SUM(O296:O297)</f>
        <v>107</v>
      </c>
      <c r="P295" s="109"/>
      <c r="Q295" s="5"/>
    </row>
    <row r="296" spans="1:17" ht="9.75" customHeight="1">
      <c r="A296" s="67"/>
      <c r="B296" s="67" t="s">
        <v>93</v>
      </c>
      <c r="C296" s="80"/>
      <c r="D296" s="3" t="s">
        <v>102</v>
      </c>
      <c r="E296" s="64" t="s">
        <v>103</v>
      </c>
      <c r="F296" s="55"/>
      <c r="G296" s="69" t="s">
        <v>666</v>
      </c>
      <c r="H296" s="70" t="s">
        <v>667</v>
      </c>
      <c r="I296" s="82"/>
      <c r="J296" s="79"/>
      <c r="K296" s="79"/>
      <c r="L296" s="59"/>
      <c r="M296" s="60">
        <v>96</v>
      </c>
      <c r="N296" s="73">
        <v>1.3</v>
      </c>
      <c r="O296" s="108">
        <v>95</v>
      </c>
      <c r="P296" s="109">
        <v>1.3</v>
      </c>
      <c r="Q296" s="5"/>
    </row>
    <row r="297" spans="1:18" ht="9.75" customHeight="1">
      <c r="A297" s="67"/>
      <c r="B297" s="67" t="s">
        <v>104</v>
      </c>
      <c r="C297" s="80"/>
      <c r="D297" s="3" t="s">
        <v>105</v>
      </c>
      <c r="E297" s="64" t="s">
        <v>106</v>
      </c>
      <c r="F297" s="55"/>
      <c r="G297" s="69" t="s">
        <v>688</v>
      </c>
      <c r="H297" s="70" t="s">
        <v>689</v>
      </c>
      <c r="I297" s="81"/>
      <c r="J297" s="79"/>
      <c r="K297" s="187" t="s">
        <v>107</v>
      </c>
      <c r="L297" s="188"/>
      <c r="M297" s="60">
        <v>12</v>
      </c>
      <c r="N297" s="73">
        <v>27.9</v>
      </c>
      <c r="O297" s="108">
        <v>12</v>
      </c>
      <c r="P297" s="109">
        <v>25.3</v>
      </c>
      <c r="Q297" s="5"/>
      <c r="R297" s="3">
        <v>12</v>
      </c>
    </row>
    <row r="298" spans="1:17" ht="9.75" customHeight="1">
      <c r="A298" s="196" t="s">
        <v>108</v>
      </c>
      <c r="B298" s="196"/>
      <c r="C298" s="53"/>
      <c r="D298" s="63" t="s">
        <v>109</v>
      </c>
      <c r="E298" s="64"/>
      <c r="F298" s="65"/>
      <c r="G298" s="56"/>
      <c r="H298" s="57"/>
      <c r="I298" s="56"/>
      <c r="J298" s="58"/>
      <c r="K298" s="189"/>
      <c r="L298" s="188"/>
      <c r="M298" s="50">
        <f>SUM(M299:M301)</f>
        <v>144</v>
      </c>
      <c r="N298" s="73"/>
      <c r="O298" s="111">
        <f>SUM(O299:O301)</f>
        <v>142</v>
      </c>
      <c r="P298" s="109"/>
      <c r="Q298" s="5"/>
    </row>
    <row r="299" spans="1:17" ht="9.75" customHeight="1">
      <c r="A299" s="67"/>
      <c r="B299" s="67" t="s">
        <v>110</v>
      </c>
      <c r="C299" s="80"/>
      <c r="D299" s="3" t="s">
        <v>111</v>
      </c>
      <c r="E299" s="64" t="s">
        <v>112</v>
      </c>
      <c r="F299" s="55"/>
      <c r="G299" s="69" t="s">
        <v>666</v>
      </c>
      <c r="H299" s="70" t="s">
        <v>667</v>
      </c>
      <c r="I299" s="81"/>
      <c r="J299" s="58" t="s">
        <v>113</v>
      </c>
      <c r="K299" s="189"/>
      <c r="L299" s="188"/>
      <c r="M299" s="60">
        <v>96</v>
      </c>
      <c r="N299" s="73">
        <v>3.5</v>
      </c>
      <c r="O299" s="108">
        <v>95</v>
      </c>
      <c r="P299" s="109">
        <v>3.7</v>
      </c>
      <c r="Q299" s="5"/>
    </row>
    <row r="300" spans="1:18" ht="9.75" customHeight="1">
      <c r="A300" s="67"/>
      <c r="B300" s="67" t="s">
        <v>114</v>
      </c>
      <c r="C300" s="80"/>
      <c r="D300" s="3" t="s">
        <v>115</v>
      </c>
      <c r="E300" s="64" t="s">
        <v>116</v>
      </c>
      <c r="F300" s="55"/>
      <c r="G300" s="69" t="s">
        <v>666</v>
      </c>
      <c r="H300" s="70" t="s">
        <v>667</v>
      </c>
      <c r="I300" s="81"/>
      <c r="J300" s="79"/>
      <c r="K300" s="189"/>
      <c r="L300" s="188"/>
      <c r="M300" s="60">
        <v>36</v>
      </c>
      <c r="N300" s="73">
        <v>9.8</v>
      </c>
      <c r="O300" s="108">
        <v>35</v>
      </c>
      <c r="P300" s="109">
        <v>10.4</v>
      </c>
      <c r="Q300" s="5"/>
      <c r="R300" s="3">
        <v>35</v>
      </c>
    </row>
    <row r="301" spans="1:18" ht="9.75" customHeight="1">
      <c r="A301" s="67"/>
      <c r="B301" s="67" t="s">
        <v>117</v>
      </c>
      <c r="C301" s="80"/>
      <c r="D301" s="3" t="s">
        <v>118</v>
      </c>
      <c r="E301" s="64" t="s">
        <v>119</v>
      </c>
      <c r="F301" s="55"/>
      <c r="G301" s="69" t="s">
        <v>688</v>
      </c>
      <c r="H301" s="70" t="s">
        <v>689</v>
      </c>
      <c r="I301" s="81"/>
      <c r="J301" s="79"/>
      <c r="K301" s="189"/>
      <c r="L301" s="188"/>
      <c r="M301" s="60">
        <v>12</v>
      </c>
      <c r="N301" s="73">
        <v>34.3</v>
      </c>
      <c r="O301" s="108">
        <v>12</v>
      </c>
      <c r="P301" s="109">
        <v>30.8</v>
      </c>
      <c r="Q301" s="5"/>
      <c r="R301" s="3">
        <v>12</v>
      </c>
    </row>
    <row r="302" spans="1:17" ht="9.75" customHeight="1">
      <c r="A302" s="196" t="s">
        <v>121</v>
      </c>
      <c r="B302" s="196"/>
      <c r="C302" s="53"/>
      <c r="D302" s="63" t="s">
        <v>122</v>
      </c>
      <c r="E302" s="64"/>
      <c r="F302" s="65"/>
      <c r="G302" s="56"/>
      <c r="H302" s="57"/>
      <c r="I302" s="56"/>
      <c r="J302" s="58"/>
      <c r="K302" s="189"/>
      <c r="L302" s="188"/>
      <c r="M302" s="50">
        <f>SUM(M303:M305)</f>
        <v>132</v>
      </c>
      <c r="N302" s="73"/>
      <c r="O302" s="111">
        <f>SUM(O303:O305)</f>
        <v>131</v>
      </c>
      <c r="P302" s="109"/>
      <c r="Q302" s="5"/>
    </row>
    <row r="303" spans="1:17" ht="9.75" customHeight="1">
      <c r="A303" s="67"/>
      <c r="B303" s="67" t="s">
        <v>123</v>
      </c>
      <c r="C303" s="80"/>
      <c r="D303" s="3" t="s">
        <v>124</v>
      </c>
      <c r="E303" s="64" t="s">
        <v>125</v>
      </c>
      <c r="F303" s="55"/>
      <c r="G303" s="69" t="s">
        <v>666</v>
      </c>
      <c r="H303" s="70" t="s">
        <v>667</v>
      </c>
      <c r="I303" s="81"/>
      <c r="J303" s="79"/>
      <c r="K303" s="189"/>
      <c r="L303" s="188"/>
      <c r="M303" s="60">
        <v>96</v>
      </c>
      <c r="N303" s="73">
        <v>4.9</v>
      </c>
      <c r="O303" s="108">
        <v>95</v>
      </c>
      <c r="P303" s="109">
        <v>5.2</v>
      </c>
      <c r="Q303" s="5"/>
    </row>
    <row r="304" spans="1:18" ht="9.75" customHeight="1">
      <c r="A304" s="67"/>
      <c r="B304" s="67" t="s">
        <v>126</v>
      </c>
      <c r="C304" s="80"/>
      <c r="D304" s="3" t="s">
        <v>127</v>
      </c>
      <c r="E304" s="64" t="s">
        <v>162</v>
      </c>
      <c r="F304" s="55"/>
      <c r="G304" s="69" t="s">
        <v>680</v>
      </c>
      <c r="H304" s="70" t="s">
        <v>681</v>
      </c>
      <c r="I304" s="81"/>
      <c r="J304" s="79"/>
      <c r="K304" s="189"/>
      <c r="L304" s="188"/>
      <c r="M304" s="60">
        <v>24</v>
      </c>
      <c r="N304" s="73">
        <v>13.4</v>
      </c>
      <c r="O304" s="108">
        <v>24</v>
      </c>
      <c r="P304" s="109">
        <v>13.5</v>
      </c>
      <c r="Q304" s="5"/>
      <c r="R304" s="3">
        <v>23</v>
      </c>
    </row>
    <row r="305" spans="1:18" ht="9.75" customHeight="1">
      <c r="A305" s="67"/>
      <c r="B305" s="67" t="s">
        <v>163</v>
      </c>
      <c r="C305" s="80"/>
      <c r="D305" s="3" t="s">
        <v>164</v>
      </c>
      <c r="E305" s="64" t="s">
        <v>165</v>
      </c>
      <c r="F305" s="55"/>
      <c r="G305" s="69" t="s">
        <v>688</v>
      </c>
      <c r="H305" s="70" t="s">
        <v>689</v>
      </c>
      <c r="I305" s="81"/>
      <c r="J305" s="79"/>
      <c r="K305" s="189"/>
      <c r="L305" s="188"/>
      <c r="M305" s="60">
        <v>12</v>
      </c>
      <c r="N305" s="73">
        <v>39.7</v>
      </c>
      <c r="O305" s="108">
        <v>12</v>
      </c>
      <c r="P305" s="109">
        <v>35.3</v>
      </c>
      <c r="Q305" s="5"/>
      <c r="R305" s="3">
        <v>12</v>
      </c>
    </row>
    <row r="306" spans="1:17" ht="9.75" customHeight="1">
      <c r="A306" s="196" t="s">
        <v>166</v>
      </c>
      <c r="B306" s="196"/>
      <c r="C306" s="53"/>
      <c r="D306" s="63" t="s">
        <v>167</v>
      </c>
      <c r="E306" s="64"/>
      <c r="F306" s="65"/>
      <c r="G306" s="56"/>
      <c r="H306" s="57"/>
      <c r="I306" s="56"/>
      <c r="J306" s="58" t="s">
        <v>168</v>
      </c>
      <c r="K306" s="189"/>
      <c r="L306" s="188"/>
      <c r="M306" s="50">
        <f>SUM(M307:M309)</f>
        <v>144</v>
      </c>
      <c r="N306" s="73"/>
      <c r="O306" s="111">
        <f>SUM(O307:O309)</f>
        <v>141</v>
      </c>
      <c r="P306" s="109"/>
      <c r="Q306" s="5"/>
    </row>
    <row r="307" spans="1:17" ht="9.75" customHeight="1">
      <c r="A307" s="67"/>
      <c r="B307" s="67" t="s">
        <v>169</v>
      </c>
      <c r="C307" s="80"/>
      <c r="D307" s="3" t="s">
        <v>170</v>
      </c>
      <c r="E307" s="64" t="s">
        <v>171</v>
      </c>
      <c r="F307" s="55"/>
      <c r="G307" s="69" t="s">
        <v>666</v>
      </c>
      <c r="H307" s="70" t="s">
        <v>667</v>
      </c>
      <c r="I307" s="81"/>
      <c r="J307" s="79"/>
      <c r="K307" s="189"/>
      <c r="L307" s="188"/>
      <c r="M307" s="60">
        <v>96</v>
      </c>
      <c r="N307" s="73">
        <v>3.3</v>
      </c>
      <c r="O307" s="108">
        <v>94</v>
      </c>
      <c r="P307" s="109">
        <v>3.5</v>
      </c>
      <c r="Q307" s="5"/>
    </row>
    <row r="308" spans="1:18" ht="9.75" customHeight="1">
      <c r="A308" s="67"/>
      <c r="B308" s="67" t="s">
        <v>172</v>
      </c>
      <c r="C308" s="80"/>
      <c r="D308" s="3" t="s">
        <v>173</v>
      </c>
      <c r="E308" s="64" t="s">
        <v>174</v>
      </c>
      <c r="F308" s="55"/>
      <c r="G308" s="69" t="s">
        <v>674</v>
      </c>
      <c r="H308" s="70" t="s">
        <v>675</v>
      </c>
      <c r="I308" s="81"/>
      <c r="J308" s="79"/>
      <c r="K308" s="189"/>
      <c r="L308" s="188"/>
      <c r="M308" s="60">
        <v>36</v>
      </c>
      <c r="N308" s="73">
        <v>18.1</v>
      </c>
      <c r="O308" s="108">
        <v>35</v>
      </c>
      <c r="P308" s="109">
        <v>18.5</v>
      </c>
      <c r="Q308" s="5"/>
      <c r="R308" s="3">
        <v>36</v>
      </c>
    </row>
    <row r="309" spans="1:18" ht="9.75" customHeight="1">
      <c r="A309" s="67"/>
      <c r="B309" s="67" t="s">
        <v>175</v>
      </c>
      <c r="C309" s="80"/>
      <c r="D309" s="3" t="s">
        <v>176</v>
      </c>
      <c r="E309" s="64" t="s">
        <v>177</v>
      </c>
      <c r="F309" s="55"/>
      <c r="G309" s="69" t="s">
        <v>688</v>
      </c>
      <c r="H309" s="70" t="s">
        <v>689</v>
      </c>
      <c r="I309" s="81"/>
      <c r="J309" s="79"/>
      <c r="K309" s="79"/>
      <c r="L309" s="59"/>
      <c r="M309" s="60">
        <v>12</v>
      </c>
      <c r="N309" s="73">
        <v>35.1</v>
      </c>
      <c r="O309" s="108">
        <v>12</v>
      </c>
      <c r="P309" s="109">
        <v>29.2</v>
      </c>
      <c r="Q309" s="5"/>
      <c r="R309" s="3">
        <v>11</v>
      </c>
    </row>
    <row r="310" spans="1:17" ht="9.75" customHeight="1">
      <c r="A310" s="196" t="s">
        <v>178</v>
      </c>
      <c r="B310" s="196"/>
      <c r="C310" s="53"/>
      <c r="D310" s="63" t="s">
        <v>179</v>
      </c>
      <c r="E310" s="64"/>
      <c r="F310" s="65"/>
      <c r="G310" s="56"/>
      <c r="H310" s="57"/>
      <c r="I310" s="56"/>
      <c r="J310" s="58"/>
      <c r="K310" s="58"/>
      <c r="L310" s="59"/>
      <c r="M310" s="50">
        <f>SUM(M311:M313)</f>
        <v>144</v>
      </c>
      <c r="N310" s="73"/>
      <c r="O310" s="111">
        <f>SUM(O311:O313)</f>
        <v>143</v>
      </c>
      <c r="P310" s="109"/>
      <c r="Q310" s="5"/>
    </row>
    <row r="311" spans="1:17" ht="9.75" customHeight="1">
      <c r="A311" s="67"/>
      <c r="B311" s="67" t="s">
        <v>180</v>
      </c>
      <c r="C311" s="80"/>
      <c r="D311" s="3" t="s">
        <v>181</v>
      </c>
      <c r="E311" s="64" t="s">
        <v>182</v>
      </c>
      <c r="F311" s="55"/>
      <c r="G311" s="69" t="s">
        <v>666</v>
      </c>
      <c r="H311" s="70" t="s">
        <v>667</v>
      </c>
      <c r="I311" s="81"/>
      <c r="J311" s="79"/>
      <c r="K311" s="79"/>
      <c r="L311" s="59"/>
      <c r="M311" s="60">
        <v>96</v>
      </c>
      <c r="N311" s="73">
        <v>2.4</v>
      </c>
      <c r="O311" s="108">
        <v>95</v>
      </c>
      <c r="P311" s="109">
        <v>2.5</v>
      </c>
      <c r="Q311" s="5"/>
    </row>
    <row r="312" spans="1:18" ht="9.75" customHeight="1">
      <c r="A312" s="67"/>
      <c r="B312" s="67" t="s">
        <v>183</v>
      </c>
      <c r="C312" s="80"/>
      <c r="D312" s="3" t="s">
        <v>184</v>
      </c>
      <c r="E312" s="64" t="s">
        <v>185</v>
      </c>
      <c r="F312" s="55"/>
      <c r="G312" s="69" t="s">
        <v>674</v>
      </c>
      <c r="H312" s="70" t="s">
        <v>675</v>
      </c>
      <c r="I312" s="81"/>
      <c r="J312" s="79"/>
      <c r="K312" s="79"/>
      <c r="L312" s="59"/>
      <c r="M312" s="60">
        <v>36</v>
      </c>
      <c r="N312" s="73">
        <v>18.5</v>
      </c>
      <c r="O312" s="108">
        <v>36</v>
      </c>
      <c r="P312" s="109">
        <v>18.8</v>
      </c>
      <c r="Q312" s="5"/>
      <c r="R312" s="3">
        <v>35</v>
      </c>
    </row>
    <row r="313" spans="1:18" ht="9.75" customHeight="1">
      <c r="A313" s="67"/>
      <c r="B313" s="67" t="s">
        <v>186</v>
      </c>
      <c r="C313" s="80"/>
      <c r="D313" s="3" t="s">
        <v>187</v>
      </c>
      <c r="E313" s="64" t="s">
        <v>188</v>
      </c>
      <c r="F313" s="55"/>
      <c r="G313" s="69" t="s">
        <v>688</v>
      </c>
      <c r="H313" s="70" t="s">
        <v>689</v>
      </c>
      <c r="I313" s="81"/>
      <c r="J313" s="79"/>
      <c r="K313" s="79"/>
      <c r="L313" s="59"/>
      <c r="M313" s="60">
        <v>12</v>
      </c>
      <c r="N313" s="73">
        <v>40.1</v>
      </c>
      <c r="O313" s="108">
        <v>12</v>
      </c>
      <c r="P313" s="109">
        <v>34.6</v>
      </c>
      <c r="Q313" s="5"/>
      <c r="R313" s="3">
        <v>12</v>
      </c>
    </row>
    <row r="314" spans="1:17" ht="9.75" customHeight="1">
      <c r="A314" s="196" t="s">
        <v>189</v>
      </c>
      <c r="B314" s="196"/>
      <c r="C314" s="53"/>
      <c r="D314" s="63" t="s">
        <v>190</v>
      </c>
      <c r="E314" s="64"/>
      <c r="F314" s="65"/>
      <c r="G314" s="56"/>
      <c r="H314" s="57"/>
      <c r="I314" s="56"/>
      <c r="J314" s="58"/>
      <c r="K314" s="58"/>
      <c r="L314" s="59"/>
      <c r="M314" s="50">
        <f>SUM(M315:M317)</f>
        <v>132</v>
      </c>
      <c r="N314" s="73"/>
      <c r="O314" s="111">
        <f>SUM(O315:O317)</f>
        <v>130</v>
      </c>
      <c r="P314" s="109"/>
      <c r="Q314" s="5"/>
    </row>
    <row r="315" spans="1:17" ht="9.75" customHeight="1">
      <c r="A315" s="67"/>
      <c r="B315" s="67" t="s">
        <v>191</v>
      </c>
      <c r="C315" s="80"/>
      <c r="D315" s="3" t="s">
        <v>192</v>
      </c>
      <c r="E315" s="64" t="s">
        <v>193</v>
      </c>
      <c r="F315" s="55"/>
      <c r="G315" s="69" t="s">
        <v>666</v>
      </c>
      <c r="H315" s="70" t="s">
        <v>667</v>
      </c>
      <c r="I315" s="81"/>
      <c r="J315" s="79"/>
      <c r="K315" s="79"/>
      <c r="L315" s="59"/>
      <c r="M315" s="60">
        <v>96</v>
      </c>
      <c r="N315" s="73">
        <v>4.3</v>
      </c>
      <c r="O315" s="108">
        <v>95</v>
      </c>
      <c r="P315" s="109">
        <v>4.7</v>
      </c>
      <c r="Q315" s="5"/>
    </row>
    <row r="316" spans="1:18" ht="9.75" customHeight="1">
      <c r="A316" s="67"/>
      <c r="B316" s="67" t="s">
        <v>194</v>
      </c>
      <c r="C316" s="80"/>
      <c r="D316" s="3" t="s">
        <v>195</v>
      </c>
      <c r="E316" s="64" t="s">
        <v>196</v>
      </c>
      <c r="F316" s="55"/>
      <c r="G316" s="69" t="s">
        <v>680</v>
      </c>
      <c r="H316" s="70" t="s">
        <v>681</v>
      </c>
      <c r="I316" s="81"/>
      <c r="J316" s="79"/>
      <c r="K316" s="79"/>
      <c r="L316" s="59"/>
      <c r="M316" s="60">
        <v>24</v>
      </c>
      <c r="N316" s="73">
        <v>15.1</v>
      </c>
      <c r="O316" s="108">
        <v>23</v>
      </c>
      <c r="P316" s="109">
        <v>13.6</v>
      </c>
      <c r="Q316" s="5"/>
      <c r="R316" s="3">
        <v>23</v>
      </c>
    </row>
    <row r="317" spans="1:18" ht="9.75" customHeight="1">
      <c r="A317" s="67"/>
      <c r="B317" s="67" t="s">
        <v>197</v>
      </c>
      <c r="C317" s="80"/>
      <c r="D317" s="3" t="s">
        <v>198</v>
      </c>
      <c r="E317" s="64" t="s">
        <v>199</v>
      </c>
      <c r="F317" s="55"/>
      <c r="G317" s="69" t="s">
        <v>688</v>
      </c>
      <c r="H317" s="70" t="s">
        <v>689</v>
      </c>
      <c r="I317" s="81"/>
      <c r="J317" s="79"/>
      <c r="K317" s="79"/>
      <c r="L317" s="59"/>
      <c r="M317" s="60">
        <v>12</v>
      </c>
      <c r="N317" s="73">
        <v>39.9</v>
      </c>
      <c r="O317" s="108">
        <v>12</v>
      </c>
      <c r="P317" s="109">
        <v>33.1</v>
      </c>
      <c r="Q317" s="5"/>
      <c r="R317" s="3">
        <v>11</v>
      </c>
    </row>
    <row r="318" spans="1:17" ht="3.75" customHeight="1">
      <c r="A318" s="67"/>
      <c r="B318" s="67"/>
      <c r="C318" s="80"/>
      <c r="D318" s="3"/>
      <c r="E318" s="64"/>
      <c r="F318" s="55"/>
      <c r="G318" s="69"/>
      <c r="H318" s="70"/>
      <c r="I318" s="76"/>
      <c r="J318" s="77"/>
      <c r="K318" s="77"/>
      <c r="L318" s="78"/>
      <c r="M318" s="60"/>
      <c r="N318" s="73"/>
      <c r="O318" s="108"/>
      <c r="P318" s="109"/>
      <c r="Q318" s="5"/>
    </row>
    <row r="319" spans="1:17" ht="6" customHeight="1">
      <c r="A319" s="3"/>
      <c r="B319" s="67"/>
      <c r="C319" s="53"/>
      <c r="D319" s="3"/>
      <c r="E319" s="64"/>
      <c r="F319" s="55"/>
      <c r="G319" s="69"/>
      <c r="H319" s="70"/>
      <c r="I319" s="71"/>
      <c r="J319" s="79"/>
      <c r="K319" s="79"/>
      <c r="L319" s="59"/>
      <c r="M319" s="60"/>
      <c r="N319" s="73"/>
      <c r="O319" s="108"/>
      <c r="P319" s="109"/>
      <c r="Q319" s="5"/>
    </row>
    <row r="320" spans="1:17" ht="9.75" customHeight="1">
      <c r="A320" s="196" t="s">
        <v>200</v>
      </c>
      <c r="B320" s="196"/>
      <c r="C320" s="53"/>
      <c r="D320" s="63" t="s">
        <v>201</v>
      </c>
      <c r="E320" s="64"/>
      <c r="F320" s="65"/>
      <c r="G320" s="56"/>
      <c r="H320" s="57"/>
      <c r="I320" s="56"/>
      <c r="J320" s="58"/>
      <c r="K320" s="187" t="s">
        <v>202</v>
      </c>
      <c r="L320" s="188"/>
      <c r="M320" s="50">
        <f>SUM(M321:M328)</f>
        <v>276</v>
      </c>
      <c r="N320" s="73"/>
      <c r="O320" s="111">
        <f>SUM(O321:O328)</f>
        <v>265</v>
      </c>
      <c r="P320" s="109"/>
      <c r="Q320" s="5"/>
    </row>
    <row r="321" spans="1:17" ht="9.75" customHeight="1">
      <c r="A321" s="67"/>
      <c r="B321" s="67" t="s">
        <v>203</v>
      </c>
      <c r="C321" s="80"/>
      <c r="D321" s="3" t="s">
        <v>204</v>
      </c>
      <c r="E321" s="64" t="s">
        <v>205</v>
      </c>
      <c r="F321" s="55"/>
      <c r="G321" s="69" t="s">
        <v>666</v>
      </c>
      <c r="H321" s="70" t="s">
        <v>667</v>
      </c>
      <c r="I321" s="81"/>
      <c r="J321" s="79"/>
      <c r="K321" s="189"/>
      <c r="L321" s="188"/>
      <c r="M321" s="60">
        <v>168</v>
      </c>
      <c r="N321" s="73">
        <v>1.3</v>
      </c>
      <c r="O321" s="108">
        <v>161</v>
      </c>
      <c r="P321" s="109">
        <v>1.4</v>
      </c>
      <c r="Q321" s="5"/>
    </row>
    <row r="322" spans="1:18" ht="9.75" customHeight="1">
      <c r="A322" s="67"/>
      <c r="B322" s="67" t="s">
        <v>206</v>
      </c>
      <c r="C322" s="80"/>
      <c r="D322" s="3" t="s">
        <v>207</v>
      </c>
      <c r="E322" s="64" t="s">
        <v>208</v>
      </c>
      <c r="F322" s="55"/>
      <c r="G322" s="69" t="s">
        <v>674</v>
      </c>
      <c r="H322" s="70" t="s">
        <v>675</v>
      </c>
      <c r="I322" s="81"/>
      <c r="J322" s="58" t="s">
        <v>209</v>
      </c>
      <c r="K322" s="189"/>
      <c r="L322" s="188"/>
      <c r="M322" s="60">
        <v>24</v>
      </c>
      <c r="N322" s="73">
        <v>5.3</v>
      </c>
      <c r="O322" s="108">
        <v>23</v>
      </c>
      <c r="P322" s="109">
        <v>5.7</v>
      </c>
      <c r="Q322" s="5"/>
      <c r="R322" s="3">
        <v>24</v>
      </c>
    </row>
    <row r="323" spans="1:18" ht="9.75" customHeight="1">
      <c r="A323" s="67"/>
      <c r="B323" s="67" t="s">
        <v>210</v>
      </c>
      <c r="C323" s="80"/>
      <c r="D323" s="3" t="s">
        <v>211</v>
      </c>
      <c r="E323" s="64" t="s">
        <v>212</v>
      </c>
      <c r="F323" s="55"/>
      <c r="G323" s="69" t="s">
        <v>674</v>
      </c>
      <c r="H323" s="70" t="s">
        <v>675</v>
      </c>
      <c r="I323" s="81"/>
      <c r="J323" s="79"/>
      <c r="K323" s="189"/>
      <c r="L323" s="188"/>
      <c r="M323" s="60">
        <v>24</v>
      </c>
      <c r="N323" s="73">
        <v>6.5</v>
      </c>
      <c r="O323" s="108">
        <v>24</v>
      </c>
      <c r="P323" s="109">
        <v>6.8</v>
      </c>
      <c r="Q323" s="5"/>
      <c r="R323" s="3">
        <v>24</v>
      </c>
    </row>
    <row r="324" spans="1:18" ht="9.75" customHeight="1">
      <c r="A324" s="67"/>
      <c r="B324" s="67" t="s">
        <v>213</v>
      </c>
      <c r="C324" s="80"/>
      <c r="D324" s="3" t="s">
        <v>214</v>
      </c>
      <c r="E324" s="64" t="s">
        <v>215</v>
      </c>
      <c r="F324" s="55"/>
      <c r="G324" s="69" t="s">
        <v>680</v>
      </c>
      <c r="H324" s="70" t="s">
        <v>681</v>
      </c>
      <c r="I324" s="81"/>
      <c r="J324" s="79"/>
      <c r="K324" s="189"/>
      <c r="L324" s="188"/>
      <c r="M324" s="60">
        <v>12</v>
      </c>
      <c r="N324" s="73">
        <v>3.3</v>
      </c>
      <c r="O324" s="108">
        <v>12</v>
      </c>
      <c r="P324" s="109">
        <v>3.2</v>
      </c>
      <c r="Q324" s="5"/>
      <c r="R324" s="3">
        <v>12</v>
      </c>
    </row>
    <row r="325" spans="1:18" ht="9.75" customHeight="1">
      <c r="A325" s="67"/>
      <c r="B325" s="67" t="s">
        <v>216</v>
      </c>
      <c r="C325" s="80"/>
      <c r="D325" s="3" t="s">
        <v>217</v>
      </c>
      <c r="E325" s="64" t="s">
        <v>218</v>
      </c>
      <c r="F325" s="55"/>
      <c r="G325" s="69" t="s">
        <v>680</v>
      </c>
      <c r="H325" s="70" t="s">
        <v>681</v>
      </c>
      <c r="I325" s="81"/>
      <c r="J325" s="79"/>
      <c r="K325" s="189"/>
      <c r="L325" s="188"/>
      <c r="M325" s="60">
        <v>12</v>
      </c>
      <c r="N325" s="73">
        <v>2.5</v>
      </c>
      <c r="O325" s="108">
        <v>11</v>
      </c>
      <c r="P325" s="109">
        <v>2.4</v>
      </c>
      <c r="Q325" s="5"/>
      <c r="R325" s="3">
        <v>12</v>
      </c>
    </row>
    <row r="326" spans="1:18" ht="9.75" customHeight="1">
      <c r="A326" s="67"/>
      <c r="B326" s="67" t="s">
        <v>219</v>
      </c>
      <c r="C326" s="80"/>
      <c r="D326" s="3" t="s">
        <v>220</v>
      </c>
      <c r="E326" s="64" t="s">
        <v>221</v>
      </c>
      <c r="F326" s="55"/>
      <c r="G326" s="69" t="s">
        <v>674</v>
      </c>
      <c r="H326" s="70" t="s">
        <v>675</v>
      </c>
      <c r="I326" s="81"/>
      <c r="J326" s="58" t="s">
        <v>222</v>
      </c>
      <c r="K326" s="189"/>
      <c r="L326" s="188"/>
      <c r="M326" s="60">
        <v>12</v>
      </c>
      <c r="N326" s="73">
        <v>3</v>
      </c>
      <c r="O326" s="108">
        <v>11</v>
      </c>
      <c r="P326" s="109">
        <v>2.9</v>
      </c>
      <c r="Q326" s="5"/>
      <c r="R326" s="3">
        <v>12</v>
      </c>
    </row>
    <row r="327" spans="1:18" ht="9.75" customHeight="1">
      <c r="A327" s="67"/>
      <c r="B327" s="67" t="s">
        <v>223</v>
      </c>
      <c r="C327" s="80"/>
      <c r="D327" s="3" t="s">
        <v>224</v>
      </c>
      <c r="E327" s="64" t="s">
        <v>225</v>
      </c>
      <c r="F327" s="55"/>
      <c r="G327" s="69" t="s">
        <v>688</v>
      </c>
      <c r="H327" s="70" t="s">
        <v>689</v>
      </c>
      <c r="I327" s="81"/>
      <c r="J327" s="79"/>
      <c r="K327" s="189"/>
      <c r="L327" s="188"/>
      <c r="M327" s="60">
        <v>12</v>
      </c>
      <c r="N327" s="73">
        <v>10.5</v>
      </c>
      <c r="O327" s="108">
        <v>11</v>
      </c>
      <c r="P327" s="109">
        <v>9.1</v>
      </c>
      <c r="Q327" s="5"/>
      <c r="R327" s="3">
        <v>12</v>
      </c>
    </row>
    <row r="328" spans="1:18" ht="9.75" customHeight="1">
      <c r="A328" s="67"/>
      <c r="B328" s="67" t="s">
        <v>226</v>
      </c>
      <c r="C328" s="80"/>
      <c r="D328" s="3" t="s">
        <v>227</v>
      </c>
      <c r="E328" s="64" t="s">
        <v>228</v>
      </c>
      <c r="F328" s="55"/>
      <c r="G328" s="69" t="s">
        <v>688</v>
      </c>
      <c r="H328" s="70" t="s">
        <v>689</v>
      </c>
      <c r="I328" s="81"/>
      <c r="J328" s="79"/>
      <c r="K328" s="189"/>
      <c r="L328" s="188"/>
      <c r="M328" s="60">
        <v>12</v>
      </c>
      <c r="N328" s="73">
        <v>13.1</v>
      </c>
      <c r="O328" s="108">
        <v>12</v>
      </c>
      <c r="P328" s="109">
        <v>12.8</v>
      </c>
      <c r="Q328" s="5"/>
      <c r="R328" s="3">
        <v>12</v>
      </c>
    </row>
    <row r="329" spans="1:17" ht="3.75" customHeight="1">
      <c r="A329" s="83"/>
      <c r="B329" s="83"/>
      <c r="C329" s="84"/>
      <c r="D329" s="85"/>
      <c r="E329" s="86"/>
      <c r="F329" s="87"/>
      <c r="G329" s="88"/>
      <c r="H329" s="89"/>
      <c r="I329" s="88"/>
      <c r="J329" s="90"/>
      <c r="K329" s="90"/>
      <c r="L329" s="78"/>
      <c r="M329" s="91"/>
      <c r="N329" s="91"/>
      <c r="O329" s="113"/>
      <c r="P329" s="114"/>
      <c r="Q329" s="5"/>
    </row>
    <row r="330" spans="2:18" s="130" customFormat="1" ht="6" customHeight="1">
      <c r="B330" s="53" t="s">
        <v>1081</v>
      </c>
      <c r="C330" s="53"/>
      <c r="R330" s="3"/>
    </row>
    <row r="331" spans="2:18" s="130" customFormat="1" ht="9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R331" s="3"/>
    </row>
    <row r="332" spans="2:18" s="130" customFormat="1" ht="9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R332" s="3"/>
    </row>
    <row r="333" spans="2:18" s="130" customFormat="1" ht="9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R333" s="3"/>
    </row>
    <row r="334" spans="2:18" s="130" customFormat="1" ht="9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R334" s="3"/>
    </row>
    <row r="335" spans="2:18" s="130" customFormat="1" ht="9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R335" s="3"/>
    </row>
    <row r="336" spans="2:18" s="130" customFormat="1" ht="9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R336" s="3"/>
    </row>
    <row r="337" spans="2:18" s="130" customFormat="1" ht="9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R337" s="3"/>
    </row>
    <row r="338" spans="2:18" s="130" customFormat="1" ht="9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R338" s="3"/>
    </row>
    <row r="339" spans="12:18" s="130" customFormat="1" ht="9.75" customHeight="1">
      <c r="L339" s="3"/>
      <c r="M339" s="3"/>
      <c r="N339" s="3"/>
      <c r="O339" s="3"/>
      <c r="P339" s="3"/>
      <c r="R339" s="3"/>
    </row>
    <row r="340" spans="12:18" s="130" customFormat="1" ht="9.75" customHeight="1">
      <c r="L340" s="3"/>
      <c r="M340" s="3"/>
      <c r="N340" s="3"/>
      <c r="O340" s="3"/>
      <c r="P340" s="3"/>
      <c r="R340" s="3"/>
    </row>
    <row r="341" spans="12:18" s="130" customFormat="1" ht="9.75" customHeight="1">
      <c r="L341" s="3"/>
      <c r="M341" s="3"/>
      <c r="N341" s="3"/>
      <c r="O341" s="3"/>
      <c r="P341" s="3"/>
      <c r="R341" s="3"/>
    </row>
    <row r="342" s="130" customFormat="1" ht="11.25">
      <c r="R342" s="3"/>
    </row>
    <row r="343" s="130" customFormat="1" ht="11.25">
      <c r="R343" s="3"/>
    </row>
    <row r="344" s="130" customFormat="1" ht="11.25">
      <c r="R344" s="3"/>
    </row>
    <row r="345" s="130" customFormat="1" ht="11.25">
      <c r="R345" s="3"/>
    </row>
    <row r="346" s="130" customFormat="1" ht="11.25">
      <c r="R346" s="3"/>
    </row>
    <row r="347" s="130" customFormat="1" ht="11.25">
      <c r="R347" s="3"/>
    </row>
    <row r="348" s="130" customFormat="1" ht="11.25">
      <c r="R348" s="3"/>
    </row>
    <row r="349" s="130" customFormat="1" ht="11.25">
      <c r="R349" s="3"/>
    </row>
    <row r="350" s="130" customFormat="1" ht="11.25">
      <c r="R350" s="3"/>
    </row>
    <row r="351" s="130" customFormat="1" ht="11.25">
      <c r="R351" s="3"/>
    </row>
    <row r="352" s="130" customFormat="1" ht="11.25">
      <c r="R352" s="3"/>
    </row>
    <row r="353" s="130" customFormat="1" ht="11.25">
      <c r="R353" s="3"/>
    </row>
    <row r="354" s="130" customFormat="1" ht="11.25">
      <c r="R354" s="3"/>
    </row>
    <row r="355" s="130" customFormat="1" ht="11.25">
      <c r="R355" s="3"/>
    </row>
    <row r="356" s="130" customFormat="1" ht="11.25">
      <c r="R356" s="3"/>
    </row>
    <row r="357" s="130" customFormat="1" ht="11.25">
      <c r="R357" s="3"/>
    </row>
    <row r="358" s="130" customFormat="1" ht="11.25">
      <c r="R358" s="3"/>
    </row>
    <row r="359" s="130" customFormat="1" ht="11.25">
      <c r="R359" s="3"/>
    </row>
    <row r="360" s="130" customFormat="1" ht="11.25">
      <c r="R360" s="3"/>
    </row>
    <row r="361" s="130" customFormat="1" ht="11.25">
      <c r="R361" s="3"/>
    </row>
    <row r="362" s="130" customFormat="1" ht="11.25">
      <c r="R362" s="3"/>
    </row>
    <row r="363" s="130" customFormat="1" ht="11.25">
      <c r="R363" s="3"/>
    </row>
    <row r="364" s="130" customFormat="1" ht="11.25">
      <c r="R364" s="3"/>
    </row>
    <row r="365" s="130" customFormat="1" ht="11.25">
      <c r="R365" s="3"/>
    </row>
    <row r="366" s="130" customFormat="1" ht="11.25">
      <c r="R366" s="3"/>
    </row>
    <row r="367" s="130" customFormat="1" ht="11.25">
      <c r="R367" s="3"/>
    </row>
    <row r="368" s="130" customFormat="1" ht="11.25">
      <c r="R368" s="3"/>
    </row>
    <row r="369" s="130" customFormat="1" ht="11.25">
      <c r="R369" s="3"/>
    </row>
    <row r="370" s="130" customFormat="1" ht="11.25">
      <c r="R370" s="3"/>
    </row>
    <row r="371" s="130" customFormat="1" ht="11.25">
      <c r="R371" s="3"/>
    </row>
    <row r="372" s="130" customFormat="1" ht="11.25">
      <c r="R372" s="3"/>
    </row>
    <row r="373" s="130" customFormat="1" ht="11.25">
      <c r="R373" s="3"/>
    </row>
    <row r="374" s="130" customFormat="1" ht="11.25">
      <c r="R374" s="3"/>
    </row>
    <row r="375" s="130" customFormat="1" ht="11.25">
      <c r="R375" s="3"/>
    </row>
    <row r="376" s="130" customFormat="1" ht="11.25">
      <c r="R376" s="3"/>
    </row>
    <row r="377" s="130" customFormat="1" ht="11.25">
      <c r="R377" s="3"/>
    </row>
    <row r="378" s="130" customFormat="1" ht="11.25">
      <c r="R378" s="3"/>
    </row>
    <row r="379" s="130" customFormat="1" ht="11.25">
      <c r="R379" s="3"/>
    </row>
    <row r="380" s="130" customFormat="1" ht="11.25">
      <c r="R380" s="3"/>
    </row>
    <row r="381" s="130" customFormat="1" ht="11.25">
      <c r="R381" s="3"/>
    </row>
    <row r="382" s="130" customFormat="1" ht="11.25">
      <c r="R382" s="3"/>
    </row>
    <row r="383" s="130" customFormat="1" ht="11.25">
      <c r="R383" s="3"/>
    </row>
    <row r="384" s="130" customFormat="1" ht="11.25">
      <c r="R384" s="3"/>
    </row>
    <row r="385" s="130" customFormat="1" ht="11.25">
      <c r="R385" s="3"/>
    </row>
    <row r="386" s="130" customFormat="1" ht="11.25">
      <c r="R386" s="3"/>
    </row>
    <row r="387" s="130" customFormat="1" ht="11.25">
      <c r="R387" s="3"/>
    </row>
    <row r="388" s="130" customFormat="1" ht="11.25">
      <c r="R388" s="3"/>
    </row>
    <row r="389" s="130" customFormat="1" ht="11.25">
      <c r="R389" s="3"/>
    </row>
    <row r="390" s="130" customFormat="1" ht="11.25">
      <c r="R390" s="3"/>
    </row>
    <row r="391" s="130" customFormat="1" ht="11.25">
      <c r="R391" s="3"/>
    </row>
    <row r="392" s="130" customFormat="1" ht="11.25">
      <c r="R392" s="3"/>
    </row>
    <row r="393" s="130" customFormat="1" ht="11.25">
      <c r="R393" s="3"/>
    </row>
  </sheetData>
  <mergeCells count="181">
    <mergeCell ref="K158:L164"/>
    <mergeCell ref="P92:P93"/>
    <mergeCell ref="P94:P95"/>
    <mergeCell ref="P96:P98"/>
    <mergeCell ref="N91:N92"/>
    <mergeCell ref="O94:O95"/>
    <mergeCell ref="K146:L153"/>
    <mergeCell ref="M92:M93"/>
    <mergeCell ref="N93:N94"/>
    <mergeCell ref="M94:M95"/>
    <mergeCell ref="O11:O12"/>
    <mergeCell ref="P268:P270"/>
    <mergeCell ref="P260:P261"/>
    <mergeCell ref="P262:P263"/>
    <mergeCell ref="P264:P265"/>
    <mergeCell ref="P266:P267"/>
    <mergeCell ref="O266:O267"/>
    <mergeCell ref="O92:O93"/>
    <mergeCell ref="O180:O181"/>
    <mergeCell ref="O182:O183"/>
    <mergeCell ref="K20:L30"/>
    <mergeCell ref="M9:M10"/>
    <mergeCell ref="M11:M12"/>
    <mergeCell ref="M13:M14"/>
    <mergeCell ref="K39:L49"/>
    <mergeCell ref="I89:L90"/>
    <mergeCell ref="A84:P84"/>
    <mergeCell ref="A86:P86"/>
    <mergeCell ref="P88:P89"/>
    <mergeCell ref="P90:P91"/>
    <mergeCell ref="G89:H90"/>
    <mergeCell ref="E90:F90"/>
    <mergeCell ref="E88:F88"/>
    <mergeCell ref="A58:B58"/>
    <mergeCell ref="P182:P184"/>
    <mergeCell ref="B81:P81"/>
    <mergeCell ref="N265:N266"/>
    <mergeCell ref="N95:N96"/>
    <mergeCell ref="M96:M97"/>
    <mergeCell ref="K132:L140"/>
    <mergeCell ref="G91:H98"/>
    <mergeCell ref="I91:L98"/>
    <mergeCell ref="E95:F97"/>
    <mergeCell ref="E92:F94"/>
    <mergeCell ref="P174:P175"/>
    <mergeCell ref="P176:P177"/>
    <mergeCell ref="P178:P179"/>
    <mergeCell ref="P180:P181"/>
    <mergeCell ref="K320:L328"/>
    <mergeCell ref="K206:L220"/>
    <mergeCell ref="K234:L244"/>
    <mergeCell ref="I263:L270"/>
    <mergeCell ref="I261:L262"/>
    <mergeCell ref="K297:L308"/>
    <mergeCell ref="K275:L283"/>
    <mergeCell ref="A256:P256"/>
    <mergeCell ref="A258:P258"/>
    <mergeCell ref="A221:B221"/>
    <mergeCell ref="I175:L176"/>
    <mergeCell ref="E175:F175"/>
    <mergeCell ref="I177:L184"/>
    <mergeCell ref="N179:N180"/>
    <mergeCell ref="M180:M181"/>
    <mergeCell ref="E181:F183"/>
    <mergeCell ref="M182:M183"/>
    <mergeCell ref="A310:B310"/>
    <mergeCell ref="E267:F269"/>
    <mergeCell ref="N267:N268"/>
    <mergeCell ref="A302:B302"/>
    <mergeCell ref="A306:B306"/>
    <mergeCell ref="A283:B283"/>
    <mergeCell ref="A288:B288"/>
    <mergeCell ref="A295:B295"/>
    <mergeCell ref="A298:B298"/>
    <mergeCell ref="N269:N270"/>
    <mergeCell ref="A314:B314"/>
    <mergeCell ref="A320:B320"/>
    <mergeCell ref="A114:B114"/>
    <mergeCell ref="A119:B119"/>
    <mergeCell ref="A129:B129"/>
    <mergeCell ref="A134:B134"/>
    <mergeCell ref="A138:B138"/>
    <mergeCell ref="A141:B141"/>
    <mergeCell ref="A146:B146"/>
    <mergeCell ref="A149:B149"/>
    <mergeCell ref="A261:D262"/>
    <mergeCell ref="G261:H262"/>
    <mergeCell ref="O264:O265"/>
    <mergeCell ref="A263:D270"/>
    <mergeCell ref="M266:M267"/>
    <mergeCell ref="O268:O269"/>
    <mergeCell ref="E261:F261"/>
    <mergeCell ref="N263:N264"/>
    <mergeCell ref="M268:M269"/>
    <mergeCell ref="E262:F262"/>
    <mergeCell ref="G263:H270"/>
    <mergeCell ref="E264:F266"/>
    <mergeCell ref="A276:B276"/>
    <mergeCell ref="A279:B279"/>
    <mergeCell ref="A273:B273"/>
    <mergeCell ref="A187:B187"/>
    <mergeCell ref="A194:B194"/>
    <mergeCell ref="E260:F260"/>
    <mergeCell ref="A233:B233"/>
    <mergeCell ref="A236:B236"/>
    <mergeCell ref="A240:B240"/>
    <mergeCell ref="A224:B224"/>
    <mergeCell ref="A245:B245"/>
    <mergeCell ref="A200:B200"/>
    <mergeCell ref="A214:B214"/>
    <mergeCell ref="M264:M265"/>
    <mergeCell ref="O96:O97"/>
    <mergeCell ref="N97:N98"/>
    <mergeCell ref="A156:B156"/>
    <mergeCell ref="A177:D184"/>
    <mergeCell ref="A160:B160"/>
    <mergeCell ref="E174:F174"/>
    <mergeCell ref="A175:D176"/>
    <mergeCell ref="A91:D98"/>
    <mergeCell ref="A230:B230"/>
    <mergeCell ref="A33:B33"/>
    <mergeCell ref="E9:F11"/>
    <mergeCell ref="I8:L15"/>
    <mergeCell ref="E7:F7"/>
    <mergeCell ref="J21:J22"/>
    <mergeCell ref="J24:J26"/>
    <mergeCell ref="J28:J29"/>
    <mergeCell ref="A20:B20"/>
    <mergeCell ref="A18:B18"/>
    <mergeCell ref="G8:H15"/>
    <mergeCell ref="B1:P1"/>
    <mergeCell ref="B3:P3"/>
    <mergeCell ref="E12:F14"/>
    <mergeCell ref="A8:D15"/>
    <mergeCell ref="G6:H7"/>
    <mergeCell ref="A6:D7"/>
    <mergeCell ref="E5:F5"/>
    <mergeCell ref="I6:L7"/>
    <mergeCell ref="E6:F6"/>
    <mergeCell ref="P5:P6"/>
    <mergeCell ref="N14:N15"/>
    <mergeCell ref="O13:O14"/>
    <mergeCell ref="P7:P8"/>
    <mergeCell ref="P11:P12"/>
    <mergeCell ref="P13:P15"/>
    <mergeCell ref="P9:P10"/>
    <mergeCell ref="N8:N9"/>
    <mergeCell ref="N10:N11"/>
    <mergeCell ref="N12:N13"/>
    <mergeCell ref="O9:O10"/>
    <mergeCell ref="A37:B37"/>
    <mergeCell ref="A48:B48"/>
    <mergeCell ref="A52:B52"/>
    <mergeCell ref="A41:B41"/>
    <mergeCell ref="A45:B45"/>
    <mergeCell ref="A101:B101"/>
    <mergeCell ref="A108:B108"/>
    <mergeCell ref="A89:D90"/>
    <mergeCell ref="G177:H184"/>
    <mergeCell ref="E176:F176"/>
    <mergeCell ref="G175:H176"/>
    <mergeCell ref="A62:B62"/>
    <mergeCell ref="E89:F89"/>
    <mergeCell ref="A66:B66"/>
    <mergeCell ref="B77:P77"/>
    <mergeCell ref="K189:L195"/>
    <mergeCell ref="O178:O179"/>
    <mergeCell ref="N177:N178"/>
    <mergeCell ref="N183:N184"/>
    <mergeCell ref="M178:M179"/>
    <mergeCell ref="N181:N182"/>
    <mergeCell ref="A207:B207"/>
    <mergeCell ref="A203:B203"/>
    <mergeCell ref="E178:F180"/>
    <mergeCell ref="K59:L67"/>
    <mergeCell ref="K108:L116"/>
    <mergeCell ref="A170:P170"/>
    <mergeCell ref="A172:P172"/>
    <mergeCell ref="B80:P80"/>
    <mergeCell ref="B78:P78"/>
    <mergeCell ref="B79:P79"/>
  </mergeCells>
  <printOptions/>
  <pageMargins left="0.61" right="0.46" top="0.87" bottom="0.56" header="0.512" footer="0.37"/>
  <pageSetup horizontalDpi="600" verticalDpi="600" orientation="portrait" paperSize="9" r:id="rId1"/>
  <rowBreaks count="3" manualBreakCount="3">
    <brk id="83" max="15" man="1"/>
    <brk id="169" max="15" man="1"/>
    <brk id="2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4"/>
  <sheetViews>
    <sheetView zoomScale="140" zoomScaleNormal="140" workbookViewId="0" topLeftCell="A1">
      <selection activeCell="M157" sqref="M157:P166"/>
    </sheetView>
  </sheetViews>
  <sheetFormatPr defaultColWidth="9.00390625" defaultRowHeight="13.5"/>
  <cols>
    <col min="1" max="1" width="1.25" style="1" customWidth="1"/>
    <col min="2" max="2" width="7.875" style="1" customWidth="1"/>
    <col min="3" max="3" width="0.6171875" style="1" customWidth="1"/>
    <col min="4" max="4" width="14.625" style="1" customWidth="1"/>
    <col min="5" max="5" width="4.375" style="1" customWidth="1"/>
    <col min="6" max="6" width="0.5" style="1" customWidth="1"/>
    <col min="7" max="7" width="6.25390625" style="1" customWidth="1"/>
    <col min="8" max="8" width="13.75390625" style="1" customWidth="1"/>
    <col min="9" max="9" width="1.4921875" style="1" customWidth="1"/>
    <col min="10" max="10" width="2.625" style="1" customWidth="1"/>
    <col min="11" max="12" width="1.625" style="1" customWidth="1"/>
    <col min="13" max="13" width="8.125" style="1" customWidth="1"/>
    <col min="14" max="14" width="7.50390625" style="1" customWidth="1"/>
    <col min="15" max="15" width="8.625" style="1" customWidth="1"/>
    <col min="16" max="16" width="10.625" style="1" customWidth="1"/>
    <col min="17" max="17" width="4.375" style="1" customWidth="1"/>
    <col min="18" max="18" width="9.00390625" style="3" customWidth="1"/>
    <col min="19" max="16384" width="9.00390625" style="1" customWidth="1"/>
  </cols>
  <sheetData>
    <row r="1" spans="2:16" ht="16.5">
      <c r="B1" s="216" t="s">
        <v>603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8" s="4" customFormat="1" ht="15" customHeight="1">
      <c r="B3" s="216" t="s">
        <v>604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R3" s="3"/>
    </row>
    <row r="4" spans="2:16" ht="10.5" customHeight="1" thickBo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9.75" customHeight="1" thickTop="1">
      <c r="A5" s="7"/>
      <c r="B5" s="8"/>
      <c r="C5" s="8"/>
      <c r="D5" s="9"/>
      <c r="E5" s="218"/>
      <c r="F5" s="219"/>
      <c r="G5" s="10"/>
      <c r="I5" s="11"/>
      <c r="J5" s="12"/>
      <c r="K5" s="12"/>
      <c r="L5" s="12"/>
      <c r="M5" s="13"/>
      <c r="N5" s="14"/>
      <c r="O5" s="13"/>
      <c r="P5" s="220" t="s">
        <v>629</v>
      </c>
      <c r="Q5" s="15"/>
    </row>
    <row r="6" spans="1:17" ht="15" customHeight="1">
      <c r="A6" s="209" t="s">
        <v>620</v>
      </c>
      <c r="B6" s="210"/>
      <c r="C6" s="210"/>
      <c r="D6" s="211"/>
      <c r="E6" s="207" t="s">
        <v>630</v>
      </c>
      <c r="F6" s="200"/>
      <c r="G6" s="207" t="s">
        <v>631</v>
      </c>
      <c r="H6" s="200"/>
      <c r="I6" s="207" t="s">
        <v>632</v>
      </c>
      <c r="J6" s="209"/>
      <c r="K6" s="209"/>
      <c r="L6" s="211"/>
      <c r="M6" s="20" t="s">
        <v>621</v>
      </c>
      <c r="N6" s="20" t="s">
        <v>622</v>
      </c>
      <c r="O6" s="18" t="s">
        <v>623</v>
      </c>
      <c r="P6" s="180"/>
      <c r="Q6" s="15"/>
    </row>
    <row r="7" spans="1:17" ht="9" customHeight="1">
      <c r="A7" s="210"/>
      <c r="B7" s="210"/>
      <c r="C7" s="210"/>
      <c r="D7" s="211"/>
      <c r="E7" s="207" t="s">
        <v>633</v>
      </c>
      <c r="F7" s="200"/>
      <c r="G7" s="212"/>
      <c r="H7" s="200"/>
      <c r="I7" s="207"/>
      <c r="J7" s="209"/>
      <c r="K7" s="209"/>
      <c r="L7" s="211"/>
      <c r="M7" s="20" t="s">
        <v>634</v>
      </c>
      <c r="N7" s="20" t="s">
        <v>635</v>
      </c>
      <c r="O7" s="18" t="s">
        <v>634</v>
      </c>
      <c r="P7" s="213" t="s">
        <v>622</v>
      </c>
      <c r="Q7" s="15"/>
    </row>
    <row r="8" spans="1:17" ht="4.5" customHeight="1">
      <c r="A8" s="209" t="s">
        <v>229</v>
      </c>
      <c r="B8" s="209"/>
      <c r="C8" s="209"/>
      <c r="D8" s="211"/>
      <c r="E8" s="21"/>
      <c r="F8" s="22"/>
      <c r="G8" s="207" t="s">
        <v>234</v>
      </c>
      <c r="H8" s="211"/>
      <c r="I8" s="197" t="s">
        <v>235</v>
      </c>
      <c r="J8" s="181"/>
      <c r="K8" s="181"/>
      <c r="L8" s="198"/>
      <c r="M8" s="20"/>
      <c r="N8" s="208" t="s">
        <v>236</v>
      </c>
      <c r="O8" s="18"/>
      <c r="P8" s="214"/>
      <c r="Q8" s="15"/>
    </row>
    <row r="9" spans="1:17" ht="4.5" customHeight="1">
      <c r="A9" s="209"/>
      <c r="B9" s="209"/>
      <c r="C9" s="209"/>
      <c r="D9" s="211"/>
      <c r="E9" s="197" t="s">
        <v>237</v>
      </c>
      <c r="F9" s="198"/>
      <c r="G9" s="207"/>
      <c r="H9" s="211"/>
      <c r="I9" s="197"/>
      <c r="J9" s="181"/>
      <c r="K9" s="181"/>
      <c r="L9" s="198"/>
      <c r="M9" s="208" t="s">
        <v>238</v>
      </c>
      <c r="N9" s="208"/>
      <c r="O9" s="207" t="s">
        <v>239</v>
      </c>
      <c r="P9" s="214" t="s">
        <v>635</v>
      </c>
      <c r="Q9" s="15"/>
    </row>
    <row r="10" spans="1:17" ht="4.5" customHeight="1">
      <c r="A10" s="209"/>
      <c r="B10" s="209"/>
      <c r="C10" s="209"/>
      <c r="D10" s="211"/>
      <c r="E10" s="197"/>
      <c r="F10" s="198"/>
      <c r="G10" s="207"/>
      <c r="H10" s="211"/>
      <c r="I10" s="197"/>
      <c r="J10" s="181"/>
      <c r="K10" s="181"/>
      <c r="L10" s="198"/>
      <c r="M10" s="208"/>
      <c r="N10" s="208" t="s">
        <v>240</v>
      </c>
      <c r="O10" s="207"/>
      <c r="P10" s="214"/>
      <c r="Q10" s="15"/>
    </row>
    <row r="11" spans="1:17" ht="4.5" customHeight="1">
      <c r="A11" s="209"/>
      <c r="B11" s="209"/>
      <c r="C11" s="209"/>
      <c r="D11" s="211"/>
      <c r="E11" s="197"/>
      <c r="F11" s="198"/>
      <c r="G11" s="207"/>
      <c r="H11" s="211"/>
      <c r="I11" s="197"/>
      <c r="J11" s="181"/>
      <c r="K11" s="181"/>
      <c r="L11" s="198"/>
      <c r="M11" s="208" t="s">
        <v>241</v>
      </c>
      <c r="N11" s="208"/>
      <c r="O11" s="207" t="s">
        <v>242</v>
      </c>
      <c r="P11" s="215" t="s">
        <v>243</v>
      </c>
      <c r="Q11" s="15"/>
    </row>
    <row r="12" spans="1:17" ht="4.5" customHeight="1">
      <c r="A12" s="209"/>
      <c r="B12" s="209"/>
      <c r="C12" s="209"/>
      <c r="D12" s="211"/>
      <c r="E12" s="197" t="s">
        <v>244</v>
      </c>
      <c r="F12" s="198"/>
      <c r="G12" s="207"/>
      <c r="H12" s="211"/>
      <c r="I12" s="197"/>
      <c r="J12" s="181"/>
      <c r="K12" s="181"/>
      <c r="L12" s="198"/>
      <c r="M12" s="208"/>
      <c r="N12" s="208" t="s">
        <v>245</v>
      </c>
      <c r="O12" s="207"/>
      <c r="P12" s="215"/>
      <c r="Q12" s="15"/>
    </row>
    <row r="13" spans="1:17" ht="4.5" customHeight="1">
      <c r="A13" s="209"/>
      <c r="B13" s="209"/>
      <c r="C13" s="209"/>
      <c r="D13" s="211"/>
      <c r="E13" s="197"/>
      <c r="F13" s="198"/>
      <c r="G13" s="207"/>
      <c r="H13" s="211"/>
      <c r="I13" s="197"/>
      <c r="J13" s="181"/>
      <c r="K13" s="181"/>
      <c r="L13" s="198"/>
      <c r="M13" s="208" t="s">
        <v>246</v>
      </c>
      <c r="N13" s="208"/>
      <c r="O13" s="207" t="s">
        <v>246</v>
      </c>
      <c r="P13" s="215" t="s">
        <v>247</v>
      </c>
      <c r="Q13" s="15"/>
    </row>
    <row r="14" spans="1:17" ht="4.5" customHeight="1">
      <c r="A14" s="209"/>
      <c r="B14" s="209"/>
      <c r="C14" s="209"/>
      <c r="D14" s="211"/>
      <c r="E14" s="197"/>
      <c r="F14" s="198"/>
      <c r="G14" s="207"/>
      <c r="H14" s="211"/>
      <c r="I14" s="197"/>
      <c r="J14" s="181"/>
      <c r="K14" s="181"/>
      <c r="L14" s="198"/>
      <c r="M14" s="208"/>
      <c r="N14" s="208" t="s">
        <v>248</v>
      </c>
      <c r="O14" s="207"/>
      <c r="P14" s="215"/>
      <c r="Q14" s="15"/>
    </row>
    <row r="15" spans="1:17" ht="3.75" customHeight="1">
      <c r="A15" s="209"/>
      <c r="B15" s="209"/>
      <c r="C15" s="209"/>
      <c r="D15" s="211"/>
      <c r="E15" s="23"/>
      <c r="F15" s="24"/>
      <c r="G15" s="207"/>
      <c r="H15" s="211"/>
      <c r="I15" s="197"/>
      <c r="J15" s="182"/>
      <c r="K15" s="182"/>
      <c r="L15" s="198"/>
      <c r="M15" s="20"/>
      <c r="N15" s="208"/>
      <c r="O15" s="18"/>
      <c r="P15" s="215"/>
      <c r="Q15" s="5"/>
    </row>
    <row r="16" spans="1:17" ht="2.25" customHeight="1">
      <c r="A16" s="26"/>
      <c r="B16" s="26"/>
      <c r="C16" s="26"/>
      <c r="D16" s="26"/>
      <c r="E16" s="27"/>
      <c r="F16" s="28"/>
      <c r="G16" s="29"/>
      <c r="H16" s="30"/>
      <c r="I16" s="29"/>
      <c r="J16" s="26"/>
      <c r="K16" s="26"/>
      <c r="L16" s="30"/>
      <c r="M16" s="31"/>
      <c r="N16" s="31"/>
      <c r="O16" s="29"/>
      <c r="P16" s="32"/>
      <c r="Q16" s="5"/>
    </row>
    <row r="17" spans="2:17" ht="2.25" customHeight="1">
      <c r="B17" s="33"/>
      <c r="C17" s="33"/>
      <c r="D17" s="33"/>
      <c r="E17" s="34"/>
      <c r="F17" s="35"/>
      <c r="G17" s="36"/>
      <c r="H17" s="37"/>
      <c r="I17" s="38"/>
      <c r="J17" s="39"/>
      <c r="K17" s="39"/>
      <c r="L17" s="37"/>
      <c r="M17" s="40"/>
      <c r="N17" s="40"/>
      <c r="O17" s="38"/>
      <c r="P17" s="41"/>
      <c r="Q17" s="5"/>
    </row>
    <row r="18" spans="1:17" ht="9.75" customHeight="1">
      <c r="A18" s="185" t="s">
        <v>652</v>
      </c>
      <c r="B18" s="186"/>
      <c r="C18" s="42"/>
      <c r="D18" s="43" t="s">
        <v>249</v>
      </c>
      <c r="E18" s="44"/>
      <c r="F18" s="45"/>
      <c r="G18" s="46"/>
      <c r="H18" s="47"/>
      <c r="I18" s="46"/>
      <c r="J18" s="48"/>
      <c r="K18" s="48"/>
      <c r="L18" s="49"/>
      <c r="M18" s="50">
        <f>M20+M33+M37+M41+M45+M48+M52+M58+M62+M66+M102+M109+M115+M120+M130+M135+M139+M142+M147+M150+M157+M161+M188+M195+M201+M204+M208+M215+M222+M225+M231+M234+M237+M241+M246+M274+M277+M280+M284+M289+M296+M299+M303+M307+M311+M315+M321</f>
        <v>8076</v>
      </c>
      <c r="N18" s="50"/>
      <c r="O18" s="46">
        <v>7912</v>
      </c>
      <c r="P18" s="51"/>
      <c r="Q18" s="5"/>
    </row>
    <row r="19" spans="1:17" ht="6" customHeight="1">
      <c r="A19" s="3"/>
      <c r="B19" s="52"/>
      <c r="C19" s="53"/>
      <c r="D19" s="3"/>
      <c r="E19" s="54"/>
      <c r="F19" s="55"/>
      <c r="G19" s="56"/>
      <c r="H19" s="57"/>
      <c r="I19" s="56"/>
      <c r="J19" s="58"/>
      <c r="K19" s="58"/>
      <c r="L19" s="59"/>
      <c r="M19" s="60"/>
      <c r="N19" s="60"/>
      <c r="O19" s="56"/>
      <c r="P19" s="61"/>
      <c r="Q19" s="5"/>
    </row>
    <row r="20" spans="1:17" ht="9.75" customHeight="1">
      <c r="A20" s="196" t="s">
        <v>654</v>
      </c>
      <c r="B20" s="196"/>
      <c r="C20" s="53"/>
      <c r="D20" s="63" t="s">
        <v>250</v>
      </c>
      <c r="E20" s="64"/>
      <c r="F20" s="65"/>
      <c r="G20" s="56"/>
      <c r="H20" s="57"/>
      <c r="I20" s="56"/>
      <c r="J20" s="58"/>
      <c r="K20" s="199" t="s">
        <v>251</v>
      </c>
      <c r="L20" s="188"/>
      <c r="M20" s="50">
        <f>SUM(M21:M30)</f>
        <v>300</v>
      </c>
      <c r="N20" s="50"/>
      <c r="O20" s="46">
        <f>SUM(O21:O30)</f>
        <v>295</v>
      </c>
      <c r="P20" s="51"/>
      <c r="Q20" s="5"/>
    </row>
    <row r="21" spans="1:17" ht="9.75" customHeight="1">
      <c r="A21" s="3"/>
      <c r="B21" s="67" t="s">
        <v>605</v>
      </c>
      <c r="C21" s="53"/>
      <c r="D21" s="3" t="s">
        <v>252</v>
      </c>
      <c r="E21" s="64" t="s">
        <v>253</v>
      </c>
      <c r="F21" s="68"/>
      <c r="G21" s="69" t="s">
        <v>660</v>
      </c>
      <c r="H21" s="70" t="s">
        <v>254</v>
      </c>
      <c r="I21" s="71"/>
      <c r="J21" s="183" t="s">
        <v>662</v>
      </c>
      <c r="K21" s="189"/>
      <c r="L21" s="188"/>
      <c r="M21" s="60">
        <v>96</v>
      </c>
      <c r="N21" s="73">
        <v>13.9</v>
      </c>
      <c r="O21" s="56">
        <v>94</v>
      </c>
      <c r="P21" s="74">
        <v>14.8</v>
      </c>
      <c r="Q21" s="5"/>
    </row>
    <row r="22" spans="1:17" ht="9.75" customHeight="1">
      <c r="A22" s="3"/>
      <c r="B22" s="67" t="s">
        <v>606</v>
      </c>
      <c r="C22" s="53"/>
      <c r="D22" s="3" t="s">
        <v>255</v>
      </c>
      <c r="E22" s="64" t="s">
        <v>256</v>
      </c>
      <c r="F22" s="68"/>
      <c r="G22" s="69" t="s">
        <v>666</v>
      </c>
      <c r="H22" s="70" t="s">
        <v>667</v>
      </c>
      <c r="I22" s="71"/>
      <c r="J22" s="184"/>
      <c r="K22" s="189"/>
      <c r="L22" s="188"/>
      <c r="M22" s="60">
        <v>36</v>
      </c>
      <c r="N22" s="73">
        <v>12.9</v>
      </c>
      <c r="O22" s="56">
        <v>36</v>
      </c>
      <c r="P22" s="74">
        <v>13.7</v>
      </c>
      <c r="Q22" s="5"/>
    </row>
    <row r="23" spans="1:17" ht="9.75" customHeight="1">
      <c r="A23" s="3"/>
      <c r="B23" s="67" t="s">
        <v>607</v>
      </c>
      <c r="C23" s="53"/>
      <c r="D23" s="3" t="s">
        <v>669</v>
      </c>
      <c r="E23" s="64" t="s">
        <v>670</v>
      </c>
      <c r="F23" s="68"/>
      <c r="G23" s="69" t="s">
        <v>666</v>
      </c>
      <c r="H23" s="70" t="s">
        <v>667</v>
      </c>
      <c r="I23" s="71"/>
      <c r="J23" s="58"/>
      <c r="K23" s="189"/>
      <c r="L23" s="188"/>
      <c r="M23" s="60">
        <v>36</v>
      </c>
      <c r="N23" s="73">
        <v>15.4</v>
      </c>
      <c r="O23" s="56">
        <v>36</v>
      </c>
      <c r="P23" s="74">
        <v>16.2</v>
      </c>
      <c r="Q23" s="5"/>
    </row>
    <row r="24" spans="1:17" ht="9.75" customHeight="1">
      <c r="A24" s="3"/>
      <c r="B24" s="67" t="s">
        <v>608</v>
      </c>
      <c r="C24" s="53"/>
      <c r="D24" s="3" t="s">
        <v>257</v>
      </c>
      <c r="E24" s="64" t="s">
        <v>258</v>
      </c>
      <c r="F24" s="68"/>
      <c r="G24" s="69" t="s">
        <v>674</v>
      </c>
      <c r="H24" s="70" t="s">
        <v>675</v>
      </c>
      <c r="I24" s="71"/>
      <c r="J24" s="183" t="s">
        <v>676</v>
      </c>
      <c r="K24" s="189"/>
      <c r="L24" s="188"/>
      <c r="M24" s="60">
        <v>36</v>
      </c>
      <c r="N24" s="73">
        <v>15.7</v>
      </c>
      <c r="O24" s="56">
        <v>35</v>
      </c>
      <c r="P24" s="74">
        <v>16.5</v>
      </c>
      <c r="Q24" s="5"/>
    </row>
    <row r="25" spans="1:17" ht="9.75" customHeight="1">
      <c r="A25" s="3"/>
      <c r="B25" s="67" t="s">
        <v>609</v>
      </c>
      <c r="C25" s="53"/>
      <c r="D25" s="3" t="s">
        <v>678</v>
      </c>
      <c r="E25" s="64" t="s">
        <v>679</v>
      </c>
      <c r="F25" s="68"/>
      <c r="G25" s="69" t="s">
        <v>680</v>
      </c>
      <c r="H25" s="70" t="s">
        <v>681</v>
      </c>
      <c r="I25" s="71"/>
      <c r="J25" s="201"/>
      <c r="K25" s="189"/>
      <c r="L25" s="188"/>
      <c r="M25" s="60">
        <v>24</v>
      </c>
      <c r="N25" s="73">
        <v>7.6</v>
      </c>
      <c r="O25" s="56">
        <v>23</v>
      </c>
      <c r="P25" s="74">
        <v>7.3</v>
      </c>
      <c r="Q25" s="5"/>
    </row>
    <row r="26" spans="1:17" ht="9.75" customHeight="1">
      <c r="A26" s="3"/>
      <c r="B26" s="67" t="s">
        <v>610</v>
      </c>
      <c r="C26" s="53"/>
      <c r="D26" s="3" t="s">
        <v>361</v>
      </c>
      <c r="E26" s="64" t="s">
        <v>362</v>
      </c>
      <c r="F26" s="68"/>
      <c r="G26" s="69" t="s">
        <v>680</v>
      </c>
      <c r="H26" s="70" t="s">
        <v>681</v>
      </c>
      <c r="I26" s="71"/>
      <c r="J26" s="201"/>
      <c r="K26" s="189"/>
      <c r="L26" s="188"/>
      <c r="M26" s="60">
        <v>24</v>
      </c>
      <c r="N26" s="73">
        <v>7.9</v>
      </c>
      <c r="O26" s="56">
        <v>24</v>
      </c>
      <c r="P26" s="74">
        <v>8.1</v>
      </c>
      <c r="Q26" s="5"/>
    </row>
    <row r="27" spans="1:17" ht="9.75" customHeight="1">
      <c r="A27" s="3"/>
      <c r="B27" s="67" t="s">
        <v>611</v>
      </c>
      <c r="C27" s="53"/>
      <c r="D27" s="3" t="s">
        <v>691</v>
      </c>
      <c r="E27" s="64" t="s">
        <v>687</v>
      </c>
      <c r="F27" s="68"/>
      <c r="G27" s="69" t="s">
        <v>688</v>
      </c>
      <c r="H27" s="70" t="s">
        <v>363</v>
      </c>
      <c r="I27" s="71"/>
      <c r="J27" s="58"/>
      <c r="K27" s="189"/>
      <c r="L27" s="188"/>
      <c r="M27" s="60">
        <v>12</v>
      </c>
      <c r="N27" s="73">
        <v>19.5</v>
      </c>
      <c r="O27" s="56">
        <v>12</v>
      </c>
      <c r="P27" s="74">
        <v>16.9</v>
      </c>
      <c r="Q27" s="5"/>
    </row>
    <row r="28" spans="1:17" ht="9.75" customHeight="1">
      <c r="A28" s="3"/>
      <c r="B28" s="67" t="s">
        <v>612</v>
      </c>
      <c r="C28" s="53"/>
      <c r="D28" s="3" t="s">
        <v>695</v>
      </c>
      <c r="E28" s="64" t="s">
        <v>692</v>
      </c>
      <c r="F28" s="68"/>
      <c r="G28" s="69" t="s">
        <v>688</v>
      </c>
      <c r="H28" s="70" t="s">
        <v>363</v>
      </c>
      <c r="I28" s="71"/>
      <c r="J28" s="183" t="s">
        <v>693</v>
      </c>
      <c r="K28" s="189"/>
      <c r="L28" s="188"/>
      <c r="M28" s="60">
        <v>12</v>
      </c>
      <c r="N28" s="73">
        <v>22.4</v>
      </c>
      <c r="O28" s="56">
        <v>12</v>
      </c>
      <c r="P28" s="74">
        <v>20.5</v>
      </c>
      <c r="Q28" s="5"/>
    </row>
    <row r="29" spans="1:17" ht="9.75" customHeight="1">
      <c r="A29" s="3"/>
      <c r="B29" s="67" t="s">
        <v>613</v>
      </c>
      <c r="C29" s="53"/>
      <c r="D29" s="3" t="s">
        <v>686</v>
      </c>
      <c r="E29" s="64" t="s">
        <v>696</v>
      </c>
      <c r="F29" s="68"/>
      <c r="G29" s="69" t="s">
        <v>688</v>
      </c>
      <c r="H29" s="70" t="s">
        <v>363</v>
      </c>
      <c r="I29" s="71"/>
      <c r="J29" s="183"/>
      <c r="K29" s="189"/>
      <c r="L29" s="188"/>
      <c r="M29" s="60">
        <v>12</v>
      </c>
      <c r="N29" s="73">
        <v>19.5</v>
      </c>
      <c r="O29" s="56">
        <v>11</v>
      </c>
      <c r="P29" s="74">
        <v>18.2</v>
      </c>
      <c r="Q29" s="5"/>
    </row>
    <row r="30" spans="1:17" ht="9.75" customHeight="1">
      <c r="A30" s="3"/>
      <c r="B30" s="67" t="s">
        <v>614</v>
      </c>
      <c r="C30" s="53"/>
      <c r="D30" s="3" t="s">
        <v>364</v>
      </c>
      <c r="E30" s="64" t="s">
        <v>365</v>
      </c>
      <c r="F30" s="68"/>
      <c r="G30" s="69" t="s">
        <v>688</v>
      </c>
      <c r="H30" s="70" t="s">
        <v>363</v>
      </c>
      <c r="I30" s="71"/>
      <c r="J30" s="58"/>
      <c r="K30" s="189"/>
      <c r="L30" s="188"/>
      <c r="M30" s="60">
        <v>12</v>
      </c>
      <c r="N30" s="73">
        <v>18.3</v>
      </c>
      <c r="O30" s="56">
        <v>12</v>
      </c>
      <c r="P30" s="74">
        <v>17</v>
      </c>
      <c r="Q30" s="5"/>
    </row>
    <row r="31" spans="1:17" ht="3.75" customHeight="1">
      <c r="A31" s="3"/>
      <c r="B31" s="67"/>
      <c r="C31" s="53"/>
      <c r="D31" s="3"/>
      <c r="E31" s="54"/>
      <c r="F31" s="55"/>
      <c r="G31" s="69"/>
      <c r="H31" s="70"/>
      <c r="I31" s="76"/>
      <c r="J31" s="77"/>
      <c r="K31" s="77"/>
      <c r="L31" s="78"/>
      <c r="M31" s="60"/>
      <c r="N31" s="60"/>
      <c r="O31" s="56"/>
      <c r="P31" s="61"/>
      <c r="Q31" s="5"/>
    </row>
    <row r="32" spans="1:17" ht="6" customHeight="1">
      <c r="A32" s="3"/>
      <c r="B32" s="67"/>
      <c r="C32" s="53"/>
      <c r="D32" s="3"/>
      <c r="E32" s="54"/>
      <c r="F32" s="55"/>
      <c r="G32" s="69"/>
      <c r="H32" s="70"/>
      <c r="I32" s="71"/>
      <c r="J32" s="79"/>
      <c r="K32" s="79"/>
      <c r="L32" s="59"/>
      <c r="M32" s="60"/>
      <c r="N32" s="73"/>
      <c r="O32" s="56"/>
      <c r="P32" s="74"/>
      <c r="Q32" s="5"/>
    </row>
    <row r="33" spans="1:17" ht="9.75" customHeight="1">
      <c r="A33" s="196" t="s">
        <v>700</v>
      </c>
      <c r="B33" s="196"/>
      <c r="C33" s="53"/>
      <c r="D33" s="63" t="s">
        <v>366</v>
      </c>
      <c r="E33" s="64"/>
      <c r="F33" s="65"/>
      <c r="G33" s="56"/>
      <c r="H33" s="57"/>
      <c r="I33" s="56"/>
      <c r="J33" s="58"/>
      <c r="K33" s="58"/>
      <c r="L33" s="59"/>
      <c r="M33" s="50">
        <f>SUM(M34:M36)</f>
        <v>132</v>
      </c>
      <c r="N33" s="73"/>
      <c r="O33" s="46">
        <f>SUM(O34:O36)</f>
        <v>129</v>
      </c>
      <c r="P33" s="74"/>
      <c r="Q33" s="5"/>
    </row>
    <row r="34" spans="1:17" ht="9.75" customHeight="1">
      <c r="A34" s="3"/>
      <c r="B34" s="67" t="s">
        <v>702</v>
      </c>
      <c r="C34" s="53"/>
      <c r="D34" s="3" t="s">
        <v>367</v>
      </c>
      <c r="E34" s="64" t="s">
        <v>368</v>
      </c>
      <c r="F34" s="55"/>
      <c r="G34" s="69" t="s">
        <v>666</v>
      </c>
      <c r="H34" s="70" t="s">
        <v>667</v>
      </c>
      <c r="I34" s="71"/>
      <c r="J34" s="79"/>
      <c r="K34" s="79"/>
      <c r="L34" s="59"/>
      <c r="M34" s="60">
        <v>96</v>
      </c>
      <c r="N34" s="73">
        <v>2.2</v>
      </c>
      <c r="O34" s="56">
        <v>94</v>
      </c>
      <c r="P34" s="74">
        <v>2.3</v>
      </c>
      <c r="Q34" s="5"/>
    </row>
    <row r="35" spans="1:17" ht="9.75" customHeight="1">
      <c r="A35" s="3"/>
      <c r="B35" s="67" t="s">
        <v>705</v>
      </c>
      <c r="C35" s="53"/>
      <c r="D35" s="3" t="s">
        <v>369</v>
      </c>
      <c r="E35" s="64" t="s">
        <v>370</v>
      </c>
      <c r="F35" s="55"/>
      <c r="G35" s="69" t="s">
        <v>680</v>
      </c>
      <c r="H35" s="70" t="s">
        <v>681</v>
      </c>
      <c r="I35" s="71"/>
      <c r="J35" s="79"/>
      <c r="K35" s="79"/>
      <c r="L35" s="59"/>
      <c r="M35" s="60">
        <v>24</v>
      </c>
      <c r="N35" s="73">
        <v>12.2</v>
      </c>
      <c r="O35" s="56">
        <v>24</v>
      </c>
      <c r="P35" s="74">
        <v>11.9</v>
      </c>
      <c r="Q35" s="5"/>
    </row>
    <row r="36" spans="1:17" ht="9.75" customHeight="1">
      <c r="A36" s="3"/>
      <c r="B36" s="67" t="s">
        <v>259</v>
      </c>
      <c r="C36" s="53"/>
      <c r="D36" s="3" t="s">
        <v>260</v>
      </c>
      <c r="E36" s="64" t="s">
        <v>371</v>
      </c>
      <c r="F36" s="55"/>
      <c r="G36" s="69" t="s">
        <v>688</v>
      </c>
      <c r="H36" s="70" t="s">
        <v>363</v>
      </c>
      <c r="I36" s="71"/>
      <c r="J36" s="79"/>
      <c r="K36" s="79"/>
      <c r="L36" s="59"/>
      <c r="M36" s="60">
        <v>12</v>
      </c>
      <c r="N36" s="73">
        <v>40.2</v>
      </c>
      <c r="O36" s="56">
        <v>11</v>
      </c>
      <c r="P36" s="74">
        <v>32.8</v>
      </c>
      <c r="Q36" s="5"/>
    </row>
    <row r="37" spans="1:17" ht="9.75" customHeight="1">
      <c r="A37" s="196" t="s">
        <v>712</v>
      </c>
      <c r="B37" s="196"/>
      <c r="C37" s="53"/>
      <c r="D37" s="63" t="s">
        <v>372</v>
      </c>
      <c r="E37" s="64"/>
      <c r="F37" s="65"/>
      <c r="G37" s="56"/>
      <c r="H37" s="57"/>
      <c r="I37" s="56"/>
      <c r="J37" s="58"/>
      <c r="K37" s="58"/>
      <c r="L37" s="59"/>
      <c r="M37" s="46">
        <f>SUM(M38:M40)</f>
        <v>132</v>
      </c>
      <c r="N37" s="73"/>
      <c r="O37" s="46">
        <f>SUM(O38:O40)</f>
        <v>131</v>
      </c>
      <c r="P37" s="74"/>
      <c r="Q37" s="5"/>
    </row>
    <row r="38" spans="1:17" ht="9.75" customHeight="1">
      <c r="A38" s="67"/>
      <c r="B38" s="67" t="s">
        <v>714</v>
      </c>
      <c r="C38" s="80"/>
      <c r="D38" s="3" t="s">
        <v>373</v>
      </c>
      <c r="E38" s="64" t="s">
        <v>374</v>
      </c>
      <c r="F38" s="55"/>
      <c r="G38" s="69" t="s">
        <v>666</v>
      </c>
      <c r="H38" s="70" t="s">
        <v>667</v>
      </c>
      <c r="I38" s="71"/>
      <c r="J38" s="79"/>
      <c r="K38" s="79"/>
      <c r="L38" s="59"/>
      <c r="M38" s="60">
        <v>96</v>
      </c>
      <c r="N38" s="73">
        <v>2.1</v>
      </c>
      <c r="O38" s="56">
        <v>95</v>
      </c>
      <c r="P38" s="74">
        <v>2.1</v>
      </c>
      <c r="Q38" s="5"/>
    </row>
    <row r="39" spans="1:17" ht="9.75" customHeight="1">
      <c r="A39" s="67"/>
      <c r="B39" s="67" t="s">
        <v>717</v>
      </c>
      <c r="C39" s="80"/>
      <c r="D39" s="3" t="s">
        <v>718</v>
      </c>
      <c r="E39" s="64" t="s">
        <v>719</v>
      </c>
      <c r="F39" s="55"/>
      <c r="G39" s="69" t="s">
        <v>680</v>
      </c>
      <c r="H39" s="70" t="s">
        <v>681</v>
      </c>
      <c r="I39" s="71"/>
      <c r="J39" s="58" t="s">
        <v>720</v>
      </c>
      <c r="K39" s="199" t="s">
        <v>721</v>
      </c>
      <c r="L39" s="200"/>
      <c r="M39" s="60">
        <v>24</v>
      </c>
      <c r="N39" s="73">
        <v>12</v>
      </c>
      <c r="O39" s="56">
        <v>24</v>
      </c>
      <c r="P39" s="74">
        <v>10.7</v>
      </c>
      <c r="Q39" s="5"/>
    </row>
    <row r="40" spans="1:17" ht="9.75" customHeight="1">
      <c r="A40" s="67"/>
      <c r="B40" s="67" t="s">
        <v>722</v>
      </c>
      <c r="C40" s="80"/>
      <c r="D40" s="3" t="s">
        <v>723</v>
      </c>
      <c r="E40" s="64" t="s">
        <v>724</v>
      </c>
      <c r="F40" s="55"/>
      <c r="G40" s="69" t="s">
        <v>688</v>
      </c>
      <c r="H40" s="70" t="s">
        <v>363</v>
      </c>
      <c r="I40" s="71"/>
      <c r="J40" s="79"/>
      <c r="K40" s="201"/>
      <c r="L40" s="200"/>
      <c r="M40" s="60">
        <v>12</v>
      </c>
      <c r="N40" s="73">
        <v>36.3</v>
      </c>
      <c r="O40" s="56">
        <v>12</v>
      </c>
      <c r="P40" s="74">
        <v>30.3</v>
      </c>
      <c r="Q40" s="5"/>
    </row>
    <row r="41" spans="1:17" ht="9.75" customHeight="1">
      <c r="A41" s="196" t="s">
        <v>725</v>
      </c>
      <c r="B41" s="196"/>
      <c r="C41" s="53"/>
      <c r="D41" s="63" t="s">
        <v>375</v>
      </c>
      <c r="E41" s="64"/>
      <c r="F41" s="65"/>
      <c r="G41" s="56"/>
      <c r="H41" s="57"/>
      <c r="I41" s="56"/>
      <c r="J41" s="58"/>
      <c r="K41" s="201"/>
      <c r="L41" s="200"/>
      <c r="M41" s="46">
        <f>SUM(M42:M44)</f>
        <v>144</v>
      </c>
      <c r="N41" s="73"/>
      <c r="O41" s="46">
        <f>SUM(O42:O44)</f>
        <v>140</v>
      </c>
      <c r="P41" s="74"/>
      <c r="Q41" s="5"/>
    </row>
    <row r="42" spans="1:17" ht="9.75" customHeight="1">
      <c r="A42" s="67"/>
      <c r="B42" s="67" t="s">
        <v>727</v>
      </c>
      <c r="C42" s="80"/>
      <c r="D42" s="3" t="s">
        <v>376</v>
      </c>
      <c r="E42" s="64" t="s">
        <v>377</v>
      </c>
      <c r="F42" s="55"/>
      <c r="G42" s="69" t="s">
        <v>660</v>
      </c>
      <c r="H42" s="70" t="s">
        <v>254</v>
      </c>
      <c r="I42" s="71"/>
      <c r="J42" s="79"/>
      <c r="K42" s="201"/>
      <c r="L42" s="200"/>
      <c r="M42" s="60">
        <v>96</v>
      </c>
      <c r="N42" s="73">
        <v>7.1</v>
      </c>
      <c r="O42" s="56">
        <v>94</v>
      </c>
      <c r="P42" s="74">
        <v>7.5</v>
      </c>
      <c r="Q42" s="5"/>
    </row>
    <row r="43" spans="1:17" ht="9.75" customHeight="1">
      <c r="A43" s="67"/>
      <c r="B43" s="67" t="s">
        <v>730</v>
      </c>
      <c r="C43" s="80"/>
      <c r="D43" s="3" t="s">
        <v>731</v>
      </c>
      <c r="E43" s="64" t="s">
        <v>732</v>
      </c>
      <c r="F43" s="55"/>
      <c r="G43" s="69" t="s">
        <v>674</v>
      </c>
      <c r="H43" s="70" t="s">
        <v>675</v>
      </c>
      <c r="I43" s="71"/>
      <c r="J43" s="79"/>
      <c r="K43" s="201"/>
      <c r="L43" s="200"/>
      <c r="M43" s="60">
        <v>36</v>
      </c>
      <c r="N43" s="73">
        <v>13.4</v>
      </c>
      <c r="O43" s="56">
        <v>35</v>
      </c>
      <c r="P43" s="74">
        <v>13.3</v>
      </c>
      <c r="Q43" s="5"/>
    </row>
    <row r="44" spans="1:17" ht="9.75" customHeight="1">
      <c r="A44" s="67"/>
      <c r="B44" s="67" t="s">
        <v>733</v>
      </c>
      <c r="C44" s="80"/>
      <c r="D44" s="3" t="s">
        <v>734</v>
      </c>
      <c r="E44" s="64" t="s">
        <v>735</v>
      </c>
      <c r="F44" s="55"/>
      <c r="G44" s="69" t="s">
        <v>688</v>
      </c>
      <c r="H44" s="70" t="s">
        <v>363</v>
      </c>
      <c r="I44" s="71"/>
      <c r="J44" s="79"/>
      <c r="K44" s="201"/>
      <c r="L44" s="200"/>
      <c r="M44" s="60">
        <v>12</v>
      </c>
      <c r="N44" s="73">
        <v>37.4</v>
      </c>
      <c r="O44" s="56">
        <v>11</v>
      </c>
      <c r="P44" s="74">
        <v>34.7</v>
      </c>
      <c r="Q44" s="5"/>
    </row>
    <row r="45" spans="1:17" ht="9.75" customHeight="1">
      <c r="A45" s="196" t="s">
        <v>736</v>
      </c>
      <c r="B45" s="196"/>
      <c r="C45" s="53"/>
      <c r="D45" s="63" t="s">
        <v>378</v>
      </c>
      <c r="E45" s="64"/>
      <c r="F45" s="65"/>
      <c r="G45" s="56"/>
      <c r="H45" s="57"/>
      <c r="I45" s="56"/>
      <c r="J45" s="58"/>
      <c r="K45" s="201"/>
      <c r="L45" s="200"/>
      <c r="M45" s="46">
        <f>SUM(M46:M47)</f>
        <v>120</v>
      </c>
      <c r="N45" s="73"/>
      <c r="O45" s="46">
        <f>SUM(O46:O47)</f>
        <v>120</v>
      </c>
      <c r="P45" s="74"/>
      <c r="Q45" s="5"/>
    </row>
    <row r="46" spans="1:17" ht="9.75" customHeight="1">
      <c r="A46" s="67"/>
      <c r="B46" s="67" t="s">
        <v>738</v>
      </c>
      <c r="C46" s="80"/>
      <c r="D46" s="3" t="s">
        <v>379</v>
      </c>
      <c r="E46" s="64" t="s">
        <v>380</v>
      </c>
      <c r="F46" s="55"/>
      <c r="G46" s="69" t="s">
        <v>666</v>
      </c>
      <c r="H46" s="70" t="s">
        <v>667</v>
      </c>
      <c r="I46" s="71"/>
      <c r="J46" s="79"/>
      <c r="K46" s="201"/>
      <c r="L46" s="200"/>
      <c r="M46" s="60">
        <v>96</v>
      </c>
      <c r="N46" s="73">
        <v>2.4</v>
      </c>
      <c r="O46" s="56">
        <v>96</v>
      </c>
      <c r="P46" s="74">
        <v>2.5</v>
      </c>
      <c r="Q46" s="5"/>
    </row>
    <row r="47" spans="1:17" ht="9.75" customHeight="1">
      <c r="A47" s="67"/>
      <c r="B47" s="67" t="s">
        <v>1042</v>
      </c>
      <c r="C47" s="80"/>
      <c r="D47" s="3" t="s">
        <v>381</v>
      </c>
      <c r="E47" s="64" t="s">
        <v>382</v>
      </c>
      <c r="F47" s="55"/>
      <c r="G47" s="69" t="s">
        <v>680</v>
      </c>
      <c r="H47" s="70" t="s">
        <v>681</v>
      </c>
      <c r="I47" s="71"/>
      <c r="J47" s="79"/>
      <c r="K47" s="201"/>
      <c r="L47" s="200"/>
      <c r="M47" s="60">
        <v>24</v>
      </c>
      <c r="N47" s="73">
        <v>11.2</v>
      </c>
      <c r="O47" s="56">
        <v>24</v>
      </c>
      <c r="P47" s="74">
        <v>10.6</v>
      </c>
      <c r="Q47" s="5"/>
    </row>
    <row r="48" spans="1:17" ht="9.75" customHeight="1">
      <c r="A48" s="196" t="s">
        <v>1045</v>
      </c>
      <c r="B48" s="196"/>
      <c r="C48" s="53"/>
      <c r="D48" s="63" t="s">
        <v>1046</v>
      </c>
      <c r="E48" s="64"/>
      <c r="F48" s="65"/>
      <c r="G48" s="56"/>
      <c r="H48" s="57"/>
      <c r="I48" s="56"/>
      <c r="J48" s="58"/>
      <c r="K48" s="201"/>
      <c r="L48" s="200"/>
      <c r="M48" s="46">
        <f>SUM(M49:M51)</f>
        <v>144</v>
      </c>
      <c r="N48" s="73"/>
      <c r="O48" s="46">
        <f>SUM(O49:O51)</f>
        <v>141</v>
      </c>
      <c r="P48" s="74"/>
      <c r="Q48" s="5"/>
    </row>
    <row r="49" spans="1:17" ht="9.75" customHeight="1">
      <c r="A49" s="67"/>
      <c r="B49" s="67" t="s">
        <v>1047</v>
      </c>
      <c r="C49" s="80"/>
      <c r="D49" s="3" t="s">
        <v>383</v>
      </c>
      <c r="E49" s="64" t="s">
        <v>384</v>
      </c>
      <c r="F49" s="55"/>
      <c r="G49" s="69" t="s">
        <v>666</v>
      </c>
      <c r="H49" s="70" t="s">
        <v>667</v>
      </c>
      <c r="I49" s="71"/>
      <c r="J49" s="58" t="s">
        <v>662</v>
      </c>
      <c r="K49" s="201"/>
      <c r="L49" s="200"/>
      <c r="M49" s="60">
        <v>96</v>
      </c>
      <c r="N49" s="73">
        <v>1.8</v>
      </c>
      <c r="O49" s="56">
        <v>94</v>
      </c>
      <c r="P49" s="74">
        <v>1.8</v>
      </c>
      <c r="Q49" s="5"/>
    </row>
    <row r="50" spans="1:17" ht="9.75" customHeight="1">
      <c r="A50" s="67"/>
      <c r="B50" s="67" t="s">
        <v>1050</v>
      </c>
      <c r="C50" s="80"/>
      <c r="D50" s="3" t="s">
        <v>385</v>
      </c>
      <c r="E50" s="64" t="s">
        <v>386</v>
      </c>
      <c r="F50" s="55"/>
      <c r="G50" s="69" t="s">
        <v>674</v>
      </c>
      <c r="H50" s="70" t="s">
        <v>675</v>
      </c>
      <c r="I50" s="71"/>
      <c r="J50" s="79"/>
      <c r="K50" s="79"/>
      <c r="L50" s="59"/>
      <c r="M50" s="60">
        <v>36</v>
      </c>
      <c r="N50" s="73">
        <v>15.3</v>
      </c>
      <c r="O50" s="56">
        <v>36</v>
      </c>
      <c r="P50" s="74">
        <v>15.1</v>
      </c>
      <c r="Q50" s="5"/>
    </row>
    <row r="51" spans="1:17" ht="9.75" customHeight="1">
      <c r="A51" s="67"/>
      <c r="B51" s="67" t="s">
        <v>1053</v>
      </c>
      <c r="C51" s="80"/>
      <c r="D51" s="3" t="s">
        <v>1054</v>
      </c>
      <c r="E51" s="64" t="s">
        <v>1055</v>
      </c>
      <c r="F51" s="55"/>
      <c r="G51" s="69" t="s">
        <v>688</v>
      </c>
      <c r="H51" s="70" t="s">
        <v>363</v>
      </c>
      <c r="I51" s="71"/>
      <c r="J51" s="79"/>
      <c r="K51" s="79"/>
      <c r="L51" s="59"/>
      <c r="M51" s="60">
        <v>12</v>
      </c>
      <c r="N51" s="73">
        <v>39.6</v>
      </c>
      <c r="O51" s="56">
        <v>11</v>
      </c>
      <c r="P51" s="74">
        <v>34</v>
      </c>
      <c r="Q51" s="5"/>
    </row>
    <row r="52" spans="1:17" ht="9.75" customHeight="1">
      <c r="A52" s="196" t="s">
        <v>1056</v>
      </c>
      <c r="B52" s="196"/>
      <c r="C52" s="53"/>
      <c r="D52" s="63" t="s">
        <v>387</v>
      </c>
      <c r="E52" s="64"/>
      <c r="F52" s="65"/>
      <c r="G52" s="56"/>
      <c r="H52" s="57"/>
      <c r="I52" s="56"/>
      <c r="J52" s="58"/>
      <c r="K52" s="58"/>
      <c r="L52" s="59"/>
      <c r="M52" s="46">
        <f>SUM(M53:M55)</f>
        <v>144</v>
      </c>
      <c r="N52" s="73"/>
      <c r="O52" s="46">
        <f>SUM(O53:O55)</f>
        <v>143</v>
      </c>
      <c r="P52" s="74"/>
      <c r="Q52" s="5"/>
    </row>
    <row r="53" spans="1:17" ht="9.75" customHeight="1">
      <c r="A53" s="67"/>
      <c r="B53" s="67" t="s">
        <v>1058</v>
      </c>
      <c r="C53" s="80"/>
      <c r="D53" s="3" t="s">
        <v>1059</v>
      </c>
      <c r="E53" s="64" t="s">
        <v>1060</v>
      </c>
      <c r="F53" s="55"/>
      <c r="G53" s="69" t="s">
        <v>666</v>
      </c>
      <c r="H53" s="70" t="s">
        <v>667</v>
      </c>
      <c r="I53" s="71"/>
      <c r="J53" s="79"/>
      <c r="K53" s="79"/>
      <c r="L53" s="59"/>
      <c r="M53" s="60">
        <v>96</v>
      </c>
      <c r="N53" s="73">
        <v>2.1</v>
      </c>
      <c r="O53" s="56">
        <v>95</v>
      </c>
      <c r="P53" s="74">
        <v>2.1</v>
      </c>
      <c r="Q53" s="5"/>
    </row>
    <row r="54" spans="1:17" ht="9.75" customHeight="1">
      <c r="A54" s="67"/>
      <c r="B54" s="67" t="s">
        <v>1061</v>
      </c>
      <c r="C54" s="80"/>
      <c r="D54" s="3" t="s">
        <v>1062</v>
      </c>
      <c r="E54" s="64" t="s">
        <v>1063</v>
      </c>
      <c r="F54" s="55"/>
      <c r="G54" s="69" t="s">
        <v>666</v>
      </c>
      <c r="H54" s="70" t="s">
        <v>667</v>
      </c>
      <c r="I54" s="71"/>
      <c r="J54" s="79"/>
      <c r="K54" s="79"/>
      <c r="L54" s="59"/>
      <c r="M54" s="60">
        <v>36</v>
      </c>
      <c r="N54" s="73">
        <v>21.4</v>
      </c>
      <c r="O54" s="56">
        <v>36</v>
      </c>
      <c r="P54" s="74">
        <v>21.6</v>
      </c>
      <c r="Q54" s="5"/>
    </row>
    <row r="55" spans="1:17" ht="9.75" customHeight="1">
      <c r="A55" s="67"/>
      <c r="B55" s="67" t="s">
        <v>1064</v>
      </c>
      <c r="C55" s="80"/>
      <c r="D55" s="3" t="s">
        <v>388</v>
      </c>
      <c r="E55" s="64" t="s">
        <v>389</v>
      </c>
      <c r="F55" s="55"/>
      <c r="G55" s="69" t="s">
        <v>688</v>
      </c>
      <c r="H55" s="70" t="s">
        <v>363</v>
      </c>
      <c r="I55" s="71"/>
      <c r="J55" s="79"/>
      <c r="K55" s="79"/>
      <c r="L55" s="59"/>
      <c r="M55" s="60">
        <v>12</v>
      </c>
      <c r="N55" s="73">
        <v>32</v>
      </c>
      <c r="O55" s="56">
        <v>12</v>
      </c>
      <c r="P55" s="74">
        <v>28.2</v>
      </c>
      <c r="Q55" s="5"/>
    </row>
    <row r="56" spans="1:17" ht="3.75" customHeight="1">
      <c r="A56" s="67"/>
      <c r="B56" s="67"/>
      <c r="C56" s="80"/>
      <c r="D56" s="3"/>
      <c r="E56" s="64"/>
      <c r="F56" s="55"/>
      <c r="G56" s="69"/>
      <c r="H56" s="70"/>
      <c r="I56" s="76"/>
      <c r="J56" s="77"/>
      <c r="K56" s="77"/>
      <c r="L56" s="78"/>
      <c r="M56" s="60"/>
      <c r="N56" s="73"/>
      <c r="O56" s="56"/>
      <c r="P56" s="74"/>
      <c r="Q56" s="5"/>
    </row>
    <row r="57" spans="1:17" ht="6" customHeight="1">
      <c r="A57" s="3"/>
      <c r="B57" s="67"/>
      <c r="C57" s="53"/>
      <c r="D57" s="3"/>
      <c r="E57" s="64"/>
      <c r="F57" s="55"/>
      <c r="G57" s="69"/>
      <c r="H57" s="70"/>
      <c r="I57" s="71"/>
      <c r="J57" s="79"/>
      <c r="K57" s="79"/>
      <c r="L57" s="59"/>
      <c r="M57" s="60"/>
      <c r="N57" s="73"/>
      <c r="O57" s="56"/>
      <c r="P57" s="74"/>
      <c r="Q57" s="5"/>
    </row>
    <row r="58" spans="1:17" ht="9.75" customHeight="1">
      <c r="A58" s="196" t="s">
        <v>1067</v>
      </c>
      <c r="B58" s="196"/>
      <c r="C58" s="53"/>
      <c r="D58" s="63" t="s">
        <v>390</v>
      </c>
      <c r="E58" s="64"/>
      <c r="F58" s="65"/>
      <c r="G58" s="56"/>
      <c r="H58" s="57"/>
      <c r="I58" s="56"/>
      <c r="J58" s="58"/>
      <c r="K58" s="58"/>
      <c r="L58" s="59"/>
      <c r="M58" s="46">
        <f>SUM(M59:M61)</f>
        <v>144</v>
      </c>
      <c r="N58" s="73"/>
      <c r="O58" s="46">
        <f>SUM(O59:O61)</f>
        <v>142</v>
      </c>
      <c r="P58" s="74"/>
      <c r="Q58" s="5"/>
    </row>
    <row r="59" spans="1:17" ht="9.75" customHeight="1">
      <c r="A59" s="67"/>
      <c r="B59" s="67" t="s">
        <v>1069</v>
      </c>
      <c r="C59" s="80"/>
      <c r="D59" s="3" t="s">
        <v>1070</v>
      </c>
      <c r="E59" s="64" t="s">
        <v>1071</v>
      </c>
      <c r="F59" s="55"/>
      <c r="G59" s="69" t="s">
        <v>666</v>
      </c>
      <c r="H59" s="70" t="s">
        <v>667</v>
      </c>
      <c r="I59" s="81"/>
      <c r="J59" s="58"/>
      <c r="K59" s="199" t="s">
        <v>1072</v>
      </c>
      <c r="L59" s="200"/>
      <c r="M59" s="60">
        <v>96</v>
      </c>
      <c r="N59" s="73">
        <v>1.8</v>
      </c>
      <c r="O59" s="56">
        <v>94</v>
      </c>
      <c r="P59" s="74">
        <v>1.9</v>
      </c>
      <c r="Q59" s="5"/>
    </row>
    <row r="60" spans="1:17" ht="9.75" customHeight="1">
      <c r="A60" s="67"/>
      <c r="B60" s="67" t="s">
        <v>1073</v>
      </c>
      <c r="C60" s="80"/>
      <c r="D60" s="3" t="s">
        <v>1074</v>
      </c>
      <c r="E60" s="64" t="s">
        <v>1075</v>
      </c>
      <c r="F60" s="55"/>
      <c r="G60" s="69" t="s">
        <v>674</v>
      </c>
      <c r="H60" s="70" t="s">
        <v>675</v>
      </c>
      <c r="I60" s="82" t="s">
        <v>1076</v>
      </c>
      <c r="J60" s="58" t="s">
        <v>1077</v>
      </c>
      <c r="K60" s="201"/>
      <c r="L60" s="200"/>
      <c r="M60" s="60">
        <v>36</v>
      </c>
      <c r="N60" s="73">
        <v>25</v>
      </c>
      <c r="O60" s="56">
        <v>36</v>
      </c>
      <c r="P60" s="74">
        <v>26</v>
      </c>
      <c r="Q60" s="5"/>
    </row>
    <row r="61" spans="1:17" ht="9.75" customHeight="1">
      <c r="A61" s="67"/>
      <c r="B61" s="67" t="s">
        <v>261</v>
      </c>
      <c r="C61" s="80"/>
      <c r="D61" s="3" t="s">
        <v>262</v>
      </c>
      <c r="E61" s="64" t="s">
        <v>1080</v>
      </c>
      <c r="F61" s="55"/>
      <c r="G61" s="69" t="s">
        <v>688</v>
      </c>
      <c r="H61" s="70" t="s">
        <v>363</v>
      </c>
      <c r="I61" s="82" t="s">
        <v>1076</v>
      </c>
      <c r="J61" s="79"/>
      <c r="K61" s="201"/>
      <c r="L61" s="200"/>
      <c r="M61" s="60">
        <v>12</v>
      </c>
      <c r="N61" s="73">
        <v>48.7</v>
      </c>
      <c r="O61" s="56">
        <v>12</v>
      </c>
      <c r="P61" s="74">
        <v>45.9</v>
      </c>
      <c r="Q61" s="5"/>
    </row>
    <row r="62" spans="1:17" ht="9.75" customHeight="1">
      <c r="A62" s="196" t="s">
        <v>1082</v>
      </c>
      <c r="B62" s="196"/>
      <c r="C62" s="53"/>
      <c r="D62" s="63" t="s">
        <v>392</v>
      </c>
      <c r="E62" s="64"/>
      <c r="F62" s="65"/>
      <c r="G62" s="56"/>
      <c r="H62" s="57"/>
      <c r="I62" s="81"/>
      <c r="J62" s="79"/>
      <c r="K62" s="201"/>
      <c r="L62" s="200"/>
      <c r="M62" s="46">
        <f>SUM(M63:M65)</f>
        <v>144</v>
      </c>
      <c r="N62" s="73"/>
      <c r="O62" s="46">
        <f>SUM(O63:O65)</f>
        <v>143</v>
      </c>
      <c r="P62" s="74"/>
      <c r="Q62" s="5"/>
    </row>
    <row r="63" spans="1:17" ht="9.75" customHeight="1">
      <c r="A63" s="67"/>
      <c r="B63" s="67" t="s">
        <v>1084</v>
      </c>
      <c r="C63" s="80"/>
      <c r="D63" s="3" t="s">
        <v>393</v>
      </c>
      <c r="E63" s="64" t="s">
        <v>394</v>
      </c>
      <c r="F63" s="55"/>
      <c r="G63" s="69" t="s">
        <v>666</v>
      </c>
      <c r="H63" s="70" t="s">
        <v>667</v>
      </c>
      <c r="I63" s="81"/>
      <c r="J63" s="79"/>
      <c r="K63" s="201"/>
      <c r="L63" s="200"/>
      <c r="M63" s="60">
        <v>96</v>
      </c>
      <c r="N63" s="73">
        <v>3.3</v>
      </c>
      <c r="O63" s="56">
        <v>95</v>
      </c>
      <c r="P63" s="74">
        <v>3.4</v>
      </c>
      <c r="Q63" s="5"/>
    </row>
    <row r="64" spans="1:17" ht="9.75" customHeight="1">
      <c r="A64" s="67"/>
      <c r="B64" s="67" t="s">
        <v>1087</v>
      </c>
      <c r="C64" s="80"/>
      <c r="D64" s="3" t="s">
        <v>395</v>
      </c>
      <c r="E64" s="64" t="s">
        <v>396</v>
      </c>
      <c r="F64" s="55"/>
      <c r="G64" s="69" t="s">
        <v>674</v>
      </c>
      <c r="H64" s="70" t="s">
        <v>675</v>
      </c>
      <c r="I64" s="81"/>
      <c r="J64" s="58"/>
      <c r="K64" s="201"/>
      <c r="L64" s="200"/>
      <c r="M64" s="60">
        <v>36</v>
      </c>
      <c r="N64" s="73">
        <v>23.8</v>
      </c>
      <c r="O64" s="56">
        <v>36</v>
      </c>
      <c r="P64" s="74">
        <v>23.2</v>
      </c>
      <c r="Q64" s="5"/>
    </row>
    <row r="65" spans="1:17" ht="9.75" customHeight="1">
      <c r="A65" s="67"/>
      <c r="B65" s="67" t="s">
        <v>1090</v>
      </c>
      <c r="C65" s="80"/>
      <c r="D65" s="3" t="s">
        <v>397</v>
      </c>
      <c r="E65" s="64" t="s">
        <v>398</v>
      </c>
      <c r="F65" s="55"/>
      <c r="G65" s="69" t="s">
        <v>688</v>
      </c>
      <c r="H65" s="70" t="s">
        <v>363</v>
      </c>
      <c r="I65" s="82"/>
      <c r="J65" s="79"/>
      <c r="K65" s="201"/>
      <c r="L65" s="200"/>
      <c r="M65" s="60">
        <v>12</v>
      </c>
      <c r="N65" s="73">
        <v>52.1</v>
      </c>
      <c r="O65" s="56">
        <v>12</v>
      </c>
      <c r="P65" s="74">
        <v>48.9</v>
      </c>
      <c r="Q65" s="5"/>
    </row>
    <row r="66" spans="1:17" ht="9.75" customHeight="1">
      <c r="A66" s="196" t="s">
        <v>1093</v>
      </c>
      <c r="B66" s="196"/>
      <c r="C66" s="53"/>
      <c r="D66" s="63" t="s">
        <v>399</v>
      </c>
      <c r="E66" s="64"/>
      <c r="F66" s="65"/>
      <c r="G66" s="56"/>
      <c r="H66" s="57"/>
      <c r="I66" s="81"/>
      <c r="J66" s="58" t="s">
        <v>720</v>
      </c>
      <c r="K66" s="201"/>
      <c r="L66" s="200"/>
      <c r="M66" s="46">
        <f>SUM(M67:M69)</f>
        <v>132</v>
      </c>
      <c r="N66" s="73"/>
      <c r="O66" s="46">
        <f>SUM(O67:O69)</f>
        <v>129</v>
      </c>
      <c r="P66" s="74"/>
      <c r="Q66" s="5"/>
    </row>
    <row r="67" spans="1:17" ht="9.75" customHeight="1">
      <c r="A67" s="67"/>
      <c r="B67" s="67" t="s">
        <v>1095</v>
      </c>
      <c r="C67" s="80"/>
      <c r="D67" s="3" t="s">
        <v>400</v>
      </c>
      <c r="E67" s="64" t="s">
        <v>401</v>
      </c>
      <c r="F67" s="55"/>
      <c r="G67" s="69" t="s">
        <v>666</v>
      </c>
      <c r="H67" s="70" t="s">
        <v>667</v>
      </c>
      <c r="I67" s="81"/>
      <c r="J67" s="79"/>
      <c r="K67" s="201"/>
      <c r="L67" s="200"/>
      <c r="M67" s="60">
        <v>96</v>
      </c>
      <c r="N67" s="73">
        <v>2.1</v>
      </c>
      <c r="O67" s="56">
        <v>95</v>
      </c>
      <c r="P67" s="74">
        <v>2.2</v>
      </c>
      <c r="Q67" s="5"/>
    </row>
    <row r="68" spans="1:17" ht="9.75" customHeight="1">
      <c r="A68" s="67"/>
      <c r="B68" s="67" t="s">
        <v>1098</v>
      </c>
      <c r="C68" s="80"/>
      <c r="D68" s="3" t="s">
        <v>402</v>
      </c>
      <c r="E68" s="64" t="s">
        <v>403</v>
      </c>
      <c r="F68" s="55"/>
      <c r="G68" s="69" t="s">
        <v>680</v>
      </c>
      <c r="H68" s="70" t="s">
        <v>681</v>
      </c>
      <c r="I68" s="81"/>
      <c r="J68" s="79"/>
      <c r="K68" s="75"/>
      <c r="L68" s="19"/>
      <c r="M68" s="60">
        <v>24</v>
      </c>
      <c r="N68" s="73">
        <v>16</v>
      </c>
      <c r="O68" s="56">
        <v>23</v>
      </c>
      <c r="P68" s="74">
        <v>15</v>
      </c>
      <c r="Q68" s="5"/>
    </row>
    <row r="69" spans="1:17" ht="9.75" customHeight="1">
      <c r="A69" s="67"/>
      <c r="B69" s="67" t="s">
        <v>1101</v>
      </c>
      <c r="C69" s="80"/>
      <c r="D69" s="3" t="s">
        <v>1102</v>
      </c>
      <c r="E69" s="64" t="s">
        <v>1103</v>
      </c>
      <c r="F69" s="55"/>
      <c r="G69" s="69" t="s">
        <v>688</v>
      </c>
      <c r="H69" s="70" t="s">
        <v>363</v>
      </c>
      <c r="I69" s="81"/>
      <c r="J69" s="79"/>
      <c r="K69" s="75"/>
      <c r="L69" s="19"/>
      <c r="M69" s="60">
        <v>12</v>
      </c>
      <c r="N69" s="73">
        <v>34.4</v>
      </c>
      <c r="O69" s="56">
        <v>11</v>
      </c>
      <c r="P69" s="74">
        <v>31.5</v>
      </c>
      <c r="Q69" s="5"/>
    </row>
    <row r="70" spans="1:17" ht="3.75" customHeight="1">
      <c r="A70" s="83"/>
      <c r="B70" s="83"/>
      <c r="C70" s="84"/>
      <c r="D70" s="85"/>
      <c r="E70" s="86"/>
      <c r="F70" s="87"/>
      <c r="G70" s="88"/>
      <c r="H70" s="89"/>
      <c r="I70" s="88"/>
      <c r="J70" s="90"/>
      <c r="K70" s="90"/>
      <c r="L70" s="78"/>
      <c r="M70" s="91"/>
      <c r="N70" s="91"/>
      <c r="O70" s="92"/>
      <c r="P70" s="93"/>
      <c r="Q70" s="5"/>
    </row>
    <row r="71" spans="1:17" ht="6.75" customHeight="1">
      <c r="A71" s="94"/>
      <c r="B71" s="94"/>
      <c r="C71" s="53"/>
      <c r="D71" s="63"/>
      <c r="E71" s="95"/>
      <c r="F71" s="95"/>
      <c r="G71" s="96"/>
      <c r="H71" s="96"/>
      <c r="I71" s="96"/>
      <c r="J71" s="97"/>
      <c r="K71" s="97"/>
      <c r="L71" s="98"/>
      <c r="M71" s="99"/>
      <c r="N71" s="99"/>
      <c r="O71" s="99"/>
      <c r="P71" s="99"/>
      <c r="Q71" s="5"/>
    </row>
    <row r="72" spans="1:17" ht="10.5" customHeight="1">
      <c r="A72" s="94"/>
      <c r="B72" s="3" t="s">
        <v>1104</v>
      </c>
      <c r="C72" s="3"/>
      <c r="D72" s="3"/>
      <c r="E72" s="3"/>
      <c r="F72" s="3"/>
      <c r="G72" s="3"/>
      <c r="H72" s="100"/>
      <c r="I72" s="100"/>
      <c r="J72" s="58"/>
      <c r="K72" s="58"/>
      <c r="L72" s="101"/>
      <c r="M72" s="102"/>
      <c r="N72" s="102"/>
      <c r="O72" s="102"/>
      <c r="P72" s="102"/>
      <c r="Q72" s="5"/>
    </row>
    <row r="73" spans="1:17" ht="10.5" customHeight="1">
      <c r="A73" s="94"/>
      <c r="B73" s="3" t="s">
        <v>1105</v>
      </c>
      <c r="C73" s="53"/>
      <c r="D73" s="63"/>
      <c r="E73" s="103"/>
      <c r="F73" s="103"/>
      <c r="G73" s="100"/>
      <c r="H73" s="100"/>
      <c r="I73" s="100"/>
      <c r="J73" s="58"/>
      <c r="K73" s="58"/>
      <c r="L73" s="101"/>
      <c r="M73" s="102"/>
      <c r="N73" s="102"/>
      <c r="O73" s="102"/>
      <c r="P73" s="102"/>
      <c r="Q73" s="5"/>
    </row>
    <row r="74" spans="1:17" ht="10.5" customHeight="1">
      <c r="A74" s="94"/>
      <c r="B74" s="3" t="s">
        <v>1106</v>
      </c>
      <c r="C74" s="53"/>
      <c r="D74" s="63"/>
      <c r="E74" s="103"/>
      <c r="F74" s="103"/>
      <c r="G74" s="100"/>
      <c r="H74" s="100"/>
      <c r="I74" s="100"/>
      <c r="J74" s="58"/>
      <c r="K74" s="58"/>
      <c r="L74" s="101"/>
      <c r="M74" s="102"/>
      <c r="N74" s="102"/>
      <c r="O74" s="102"/>
      <c r="P74" s="102"/>
      <c r="Q74" s="5"/>
    </row>
    <row r="75" spans="1:17" ht="10.5" customHeight="1">
      <c r="A75" s="94"/>
      <c r="B75" s="140" t="s">
        <v>404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5"/>
    </row>
    <row r="76" spans="1:17" ht="10.5" customHeight="1">
      <c r="A76" s="94"/>
      <c r="B76" s="204" t="s">
        <v>281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5"/>
    </row>
    <row r="77" spans="1:17" ht="10.5" customHeight="1">
      <c r="A77" s="94"/>
      <c r="B77" s="204" t="s">
        <v>284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5"/>
    </row>
    <row r="78" spans="1:17" ht="10.5" customHeight="1">
      <c r="A78" s="67"/>
      <c r="B78" s="204" t="s">
        <v>283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104"/>
    </row>
    <row r="79" spans="1:17" ht="10.5" customHeight="1">
      <c r="A79" s="67"/>
      <c r="B79" s="204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104"/>
    </row>
    <row r="80" spans="1:17" ht="10.5" customHeight="1">
      <c r="A80" s="67"/>
      <c r="B80" s="204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104"/>
    </row>
    <row r="81" spans="1:17" ht="10.5" customHeight="1">
      <c r="A81" s="67"/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104"/>
    </row>
    <row r="82" spans="1:17" ht="10.5" customHeight="1">
      <c r="A82" s="67"/>
      <c r="B82" s="204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104"/>
    </row>
    <row r="83" spans="1:17" ht="10.5" customHeight="1">
      <c r="A83" s="94"/>
      <c r="B83" s="132"/>
      <c r="C83" s="133"/>
      <c r="D83" s="134"/>
      <c r="E83" s="135"/>
      <c r="F83" s="135"/>
      <c r="G83" s="136"/>
      <c r="H83" s="136"/>
      <c r="I83" s="136"/>
      <c r="J83" s="137"/>
      <c r="K83" s="137"/>
      <c r="L83" s="138"/>
      <c r="M83" s="139"/>
      <c r="N83" s="139"/>
      <c r="O83" s="102"/>
      <c r="P83" s="102"/>
      <c r="Q83" s="5"/>
    </row>
    <row r="84" spans="1:17" ht="10.5" customHeight="1">
      <c r="A84" s="94"/>
      <c r="B84" s="94"/>
      <c r="C84" s="53"/>
      <c r="D84" s="63"/>
      <c r="E84" s="103"/>
      <c r="F84" s="103"/>
      <c r="G84" s="100"/>
      <c r="H84" s="100"/>
      <c r="I84" s="100"/>
      <c r="J84" s="58"/>
      <c r="K84" s="58"/>
      <c r="L84" s="101"/>
      <c r="M84" s="102"/>
      <c r="N84" s="102"/>
      <c r="O84" s="102"/>
      <c r="P84" s="102"/>
      <c r="Q84" s="5"/>
    </row>
    <row r="85" spans="1:16" ht="15">
      <c r="A85" s="191" t="s">
        <v>405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</row>
    <row r="86" spans="2:16" ht="10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8" s="4" customFormat="1" ht="15" customHeight="1">
      <c r="A87" s="191" t="s">
        <v>406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R87" s="3"/>
    </row>
    <row r="88" spans="2:16" ht="10.5" customHeight="1" thickBot="1">
      <c r="B88" s="5"/>
      <c r="C88" s="5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7" ht="15.75" customHeight="1" thickTop="1">
      <c r="A89" s="7"/>
      <c r="B89" s="8"/>
      <c r="C89" s="8"/>
      <c r="D89" s="9"/>
      <c r="E89" s="218"/>
      <c r="F89" s="219"/>
      <c r="G89" s="10"/>
      <c r="I89" s="11"/>
      <c r="J89" s="12"/>
      <c r="K89" s="12"/>
      <c r="L89" s="12"/>
      <c r="M89" s="13"/>
      <c r="N89" s="14"/>
      <c r="O89" s="13"/>
      <c r="P89" s="220" t="s">
        <v>1115</v>
      </c>
      <c r="Q89" s="15"/>
    </row>
    <row r="90" spans="1:17" ht="10.5" customHeight="1">
      <c r="A90" s="209" t="s">
        <v>620</v>
      </c>
      <c r="B90" s="210"/>
      <c r="C90" s="210"/>
      <c r="D90" s="211"/>
      <c r="E90" s="207" t="s">
        <v>630</v>
      </c>
      <c r="F90" s="200"/>
      <c r="G90" s="207" t="s">
        <v>631</v>
      </c>
      <c r="H90" s="200"/>
      <c r="I90" s="207" t="s">
        <v>632</v>
      </c>
      <c r="J90" s="209"/>
      <c r="K90" s="209"/>
      <c r="L90" s="211"/>
      <c r="M90" s="20" t="s">
        <v>621</v>
      </c>
      <c r="N90" s="20" t="s">
        <v>622</v>
      </c>
      <c r="O90" s="18" t="s">
        <v>623</v>
      </c>
      <c r="P90" s="180"/>
      <c r="Q90" s="15"/>
    </row>
    <row r="91" spans="1:17" ht="9" customHeight="1">
      <c r="A91" s="210"/>
      <c r="B91" s="210"/>
      <c r="C91" s="210"/>
      <c r="D91" s="211"/>
      <c r="E91" s="207" t="s">
        <v>633</v>
      </c>
      <c r="F91" s="200"/>
      <c r="G91" s="212"/>
      <c r="H91" s="200"/>
      <c r="I91" s="207"/>
      <c r="J91" s="209"/>
      <c r="K91" s="209"/>
      <c r="L91" s="211"/>
      <c r="M91" s="20" t="s">
        <v>634</v>
      </c>
      <c r="N91" s="20" t="s">
        <v>635</v>
      </c>
      <c r="O91" s="18" t="s">
        <v>634</v>
      </c>
      <c r="P91" s="213" t="s">
        <v>622</v>
      </c>
      <c r="Q91" s="15"/>
    </row>
    <row r="92" spans="1:17" ht="4.5" customHeight="1">
      <c r="A92" s="209" t="s">
        <v>229</v>
      </c>
      <c r="B92" s="209"/>
      <c r="C92" s="209"/>
      <c r="D92" s="211"/>
      <c r="E92" s="21"/>
      <c r="F92" s="22"/>
      <c r="G92" s="207" t="s">
        <v>234</v>
      </c>
      <c r="H92" s="211"/>
      <c r="I92" s="197" t="s">
        <v>235</v>
      </c>
      <c r="J92" s="181"/>
      <c r="K92" s="181"/>
      <c r="L92" s="198"/>
      <c r="M92" s="20"/>
      <c r="N92" s="208" t="s">
        <v>236</v>
      </c>
      <c r="O92" s="18"/>
      <c r="P92" s="214"/>
      <c r="Q92" s="15"/>
    </row>
    <row r="93" spans="1:17" ht="4.5" customHeight="1">
      <c r="A93" s="209"/>
      <c r="B93" s="209"/>
      <c r="C93" s="209"/>
      <c r="D93" s="211"/>
      <c r="E93" s="197" t="s">
        <v>237</v>
      </c>
      <c r="F93" s="198"/>
      <c r="G93" s="207"/>
      <c r="H93" s="211"/>
      <c r="I93" s="197"/>
      <c r="J93" s="181"/>
      <c r="K93" s="181"/>
      <c r="L93" s="198"/>
      <c r="M93" s="208" t="s">
        <v>238</v>
      </c>
      <c r="N93" s="208"/>
      <c r="O93" s="207" t="s">
        <v>239</v>
      </c>
      <c r="P93" s="214" t="s">
        <v>635</v>
      </c>
      <c r="Q93" s="15"/>
    </row>
    <row r="94" spans="1:17" ht="4.5" customHeight="1">
      <c r="A94" s="209"/>
      <c r="B94" s="209"/>
      <c r="C94" s="209"/>
      <c r="D94" s="211"/>
      <c r="E94" s="197"/>
      <c r="F94" s="198"/>
      <c r="G94" s="207"/>
      <c r="H94" s="211"/>
      <c r="I94" s="197"/>
      <c r="J94" s="181"/>
      <c r="K94" s="181"/>
      <c r="L94" s="198"/>
      <c r="M94" s="208"/>
      <c r="N94" s="208" t="s">
        <v>240</v>
      </c>
      <c r="O94" s="207"/>
      <c r="P94" s="214"/>
      <c r="Q94" s="15"/>
    </row>
    <row r="95" spans="1:17" ht="4.5" customHeight="1">
      <c r="A95" s="209"/>
      <c r="B95" s="209"/>
      <c r="C95" s="209"/>
      <c r="D95" s="211"/>
      <c r="E95" s="197"/>
      <c r="F95" s="198"/>
      <c r="G95" s="207"/>
      <c r="H95" s="211"/>
      <c r="I95" s="197"/>
      <c r="J95" s="181"/>
      <c r="K95" s="181"/>
      <c r="L95" s="198"/>
      <c r="M95" s="208" t="s">
        <v>241</v>
      </c>
      <c r="N95" s="208"/>
      <c r="O95" s="207" t="s">
        <v>242</v>
      </c>
      <c r="P95" s="215" t="s">
        <v>243</v>
      </c>
      <c r="Q95" s="15"/>
    </row>
    <row r="96" spans="1:17" ht="4.5" customHeight="1">
      <c r="A96" s="209"/>
      <c r="B96" s="209"/>
      <c r="C96" s="209"/>
      <c r="D96" s="211"/>
      <c r="E96" s="197" t="s">
        <v>244</v>
      </c>
      <c r="F96" s="198"/>
      <c r="G96" s="207"/>
      <c r="H96" s="211"/>
      <c r="I96" s="197"/>
      <c r="J96" s="181"/>
      <c r="K96" s="181"/>
      <c r="L96" s="198"/>
      <c r="M96" s="208"/>
      <c r="N96" s="208" t="s">
        <v>245</v>
      </c>
      <c r="O96" s="207"/>
      <c r="P96" s="215"/>
      <c r="Q96" s="15"/>
    </row>
    <row r="97" spans="1:17" ht="4.5" customHeight="1">
      <c r="A97" s="209"/>
      <c r="B97" s="209"/>
      <c r="C97" s="209"/>
      <c r="D97" s="211"/>
      <c r="E97" s="197"/>
      <c r="F97" s="198"/>
      <c r="G97" s="207"/>
      <c r="H97" s="211"/>
      <c r="I97" s="197"/>
      <c r="J97" s="181"/>
      <c r="K97" s="181"/>
      <c r="L97" s="198"/>
      <c r="M97" s="208" t="s">
        <v>246</v>
      </c>
      <c r="N97" s="208"/>
      <c r="O97" s="207" t="s">
        <v>246</v>
      </c>
      <c r="P97" s="215" t="s">
        <v>247</v>
      </c>
      <c r="Q97" s="15"/>
    </row>
    <row r="98" spans="1:17" ht="4.5" customHeight="1">
      <c r="A98" s="209"/>
      <c r="B98" s="209"/>
      <c r="C98" s="209"/>
      <c r="D98" s="211"/>
      <c r="E98" s="197"/>
      <c r="F98" s="198"/>
      <c r="G98" s="207"/>
      <c r="H98" s="211"/>
      <c r="I98" s="197"/>
      <c r="J98" s="181"/>
      <c r="K98" s="181"/>
      <c r="L98" s="198"/>
      <c r="M98" s="208"/>
      <c r="N98" s="208" t="s">
        <v>248</v>
      </c>
      <c r="O98" s="207"/>
      <c r="P98" s="215"/>
      <c r="Q98" s="15"/>
    </row>
    <row r="99" spans="1:17" ht="3.75" customHeight="1">
      <c r="A99" s="209"/>
      <c r="B99" s="209"/>
      <c r="C99" s="209"/>
      <c r="D99" s="211"/>
      <c r="E99" s="23"/>
      <c r="F99" s="24"/>
      <c r="G99" s="207"/>
      <c r="H99" s="211"/>
      <c r="I99" s="197"/>
      <c r="J99" s="182"/>
      <c r="K99" s="182"/>
      <c r="L99" s="198"/>
      <c r="M99" s="20"/>
      <c r="N99" s="208"/>
      <c r="O99" s="18"/>
      <c r="P99" s="215"/>
      <c r="Q99" s="5"/>
    </row>
    <row r="100" spans="1:17" ht="2.25" customHeight="1">
      <c r="A100" s="26"/>
      <c r="B100" s="26"/>
      <c r="C100" s="26"/>
      <c r="D100" s="26"/>
      <c r="E100" s="27"/>
      <c r="F100" s="28"/>
      <c r="G100" s="29"/>
      <c r="H100" s="30"/>
      <c r="I100" s="29"/>
      <c r="J100" s="26"/>
      <c r="K100" s="26"/>
      <c r="L100" s="30"/>
      <c r="M100" s="31"/>
      <c r="N100" s="31"/>
      <c r="O100" s="105"/>
      <c r="P100" s="106"/>
      <c r="Q100" s="5"/>
    </row>
    <row r="101" spans="2:17" ht="2.25" customHeight="1">
      <c r="B101" s="33"/>
      <c r="C101" s="33"/>
      <c r="D101" s="33"/>
      <c r="E101" s="34"/>
      <c r="F101" s="35"/>
      <c r="G101" s="36"/>
      <c r="H101" s="37"/>
      <c r="I101" s="38"/>
      <c r="J101" s="39"/>
      <c r="K101" s="39"/>
      <c r="L101" s="37"/>
      <c r="M101" s="40"/>
      <c r="N101" s="40"/>
      <c r="O101" s="107"/>
      <c r="P101" s="5"/>
      <c r="Q101" s="5"/>
    </row>
    <row r="102" spans="1:17" ht="9.75" customHeight="1">
      <c r="A102" s="196" t="s">
        <v>1116</v>
      </c>
      <c r="B102" s="196"/>
      <c r="C102" s="53"/>
      <c r="D102" s="63" t="s">
        <v>407</v>
      </c>
      <c r="E102" s="64"/>
      <c r="F102" s="65"/>
      <c r="G102" s="56"/>
      <c r="H102" s="57"/>
      <c r="I102" s="81"/>
      <c r="J102" s="58"/>
      <c r="K102" s="75"/>
      <c r="L102" s="19"/>
      <c r="M102" s="50">
        <f>SUM(M103:M108)</f>
        <v>252</v>
      </c>
      <c r="N102" s="73"/>
      <c r="O102" s="46">
        <f>SUM(O103:O108)</f>
        <v>249</v>
      </c>
      <c r="P102" s="74"/>
      <c r="Q102" s="5"/>
    </row>
    <row r="103" spans="1:17" ht="9.75" customHeight="1">
      <c r="A103" s="67"/>
      <c r="B103" s="67" t="s">
        <v>1118</v>
      </c>
      <c r="C103" s="80"/>
      <c r="D103" s="3" t="s">
        <v>408</v>
      </c>
      <c r="E103" s="64" t="s">
        <v>409</v>
      </c>
      <c r="F103" s="55"/>
      <c r="G103" s="69" t="s">
        <v>271</v>
      </c>
      <c r="H103" s="70" t="s">
        <v>272</v>
      </c>
      <c r="I103" s="82" t="s">
        <v>1076</v>
      </c>
      <c r="J103" s="79"/>
      <c r="K103" s="75"/>
      <c r="L103" s="19"/>
      <c r="M103" s="60">
        <v>96</v>
      </c>
      <c r="N103" s="73">
        <v>7.9</v>
      </c>
      <c r="O103" s="56">
        <v>95</v>
      </c>
      <c r="P103" s="74">
        <v>8.4</v>
      </c>
      <c r="Q103" s="5"/>
    </row>
    <row r="104" spans="1:17" ht="9.75" customHeight="1">
      <c r="A104" s="67"/>
      <c r="B104" s="67" t="s">
        <v>1121</v>
      </c>
      <c r="C104" s="80"/>
      <c r="D104" s="3" t="s">
        <v>410</v>
      </c>
      <c r="E104" s="64" t="s">
        <v>411</v>
      </c>
      <c r="F104" s="55"/>
      <c r="G104" s="69" t="s">
        <v>666</v>
      </c>
      <c r="H104" s="70" t="s">
        <v>667</v>
      </c>
      <c r="I104" s="82" t="s">
        <v>1076</v>
      </c>
      <c r="J104" s="58"/>
      <c r="K104" s="75"/>
      <c r="L104" s="19"/>
      <c r="M104" s="60">
        <v>36</v>
      </c>
      <c r="N104" s="73">
        <v>26.1</v>
      </c>
      <c r="O104" s="56">
        <v>36</v>
      </c>
      <c r="P104" s="74">
        <v>27.7</v>
      </c>
      <c r="Q104" s="5"/>
    </row>
    <row r="105" spans="1:17" ht="9.75" customHeight="1">
      <c r="A105" s="67"/>
      <c r="B105" s="67" t="s">
        <v>1124</v>
      </c>
      <c r="C105" s="80"/>
      <c r="D105" s="3" t="s">
        <v>1125</v>
      </c>
      <c r="E105" s="64" t="s">
        <v>1126</v>
      </c>
      <c r="F105" s="55"/>
      <c r="G105" s="69" t="s">
        <v>666</v>
      </c>
      <c r="H105" s="70" t="s">
        <v>667</v>
      </c>
      <c r="I105" s="82" t="s">
        <v>1076</v>
      </c>
      <c r="L105" s="59"/>
      <c r="M105" s="60">
        <v>36</v>
      </c>
      <c r="N105" s="73">
        <v>28.9</v>
      </c>
      <c r="O105" s="56">
        <v>36</v>
      </c>
      <c r="P105" s="74">
        <v>30.5</v>
      </c>
      <c r="Q105" s="5"/>
    </row>
    <row r="106" spans="1:17" ht="9.75" customHeight="1">
      <c r="A106" s="67"/>
      <c r="B106" s="67" t="s">
        <v>1127</v>
      </c>
      <c r="C106" s="80"/>
      <c r="D106" s="3" t="s">
        <v>1128</v>
      </c>
      <c r="E106" s="64" t="s">
        <v>1129</v>
      </c>
      <c r="F106" s="55"/>
      <c r="G106" s="69" t="s">
        <v>674</v>
      </c>
      <c r="H106" s="70" t="s">
        <v>675</v>
      </c>
      <c r="I106" s="82" t="s">
        <v>1076</v>
      </c>
      <c r="J106" s="79"/>
      <c r="K106" s="79"/>
      <c r="L106" s="59"/>
      <c r="M106" s="60">
        <v>36</v>
      </c>
      <c r="N106" s="73">
        <v>20.4</v>
      </c>
      <c r="O106" s="56">
        <v>35</v>
      </c>
      <c r="P106" s="74">
        <v>20.9</v>
      </c>
      <c r="Q106" s="5"/>
    </row>
    <row r="107" spans="1:17" ht="9.75" customHeight="1">
      <c r="A107" s="67"/>
      <c r="B107" s="67" t="s">
        <v>1130</v>
      </c>
      <c r="C107" s="80"/>
      <c r="D107" s="3" t="s">
        <v>412</v>
      </c>
      <c r="E107" s="64" t="s">
        <v>413</v>
      </c>
      <c r="F107" s="55"/>
      <c r="G107" s="69" t="s">
        <v>674</v>
      </c>
      <c r="H107" s="70" t="s">
        <v>675</v>
      </c>
      <c r="I107" s="82" t="s">
        <v>1076</v>
      </c>
      <c r="J107" s="79"/>
      <c r="K107" s="79"/>
      <c r="L107" s="59"/>
      <c r="M107" s="60">
        <v>36</v>
      </c>
      <c r="N107" s="73">
        <v>20.2</v>
      </c>
      <c r="O107" s="56">
        <v>35</v>
      </c>
      <c r="P107" s="74">
        <v>21.4</v>
      </c>
      <c r="Q107" s="5"/>
    </row>
    <row r="108" spans="1:17" ht="9.75" customHeight="1">
      <c r="A108" s="67"/>
      <c r="B108" s="67" t="s">
        <v>1133</v>
      </c>
      <c r="C108" s="80"/>
      <c r="D108" s="3" t="s">
        <v>414</v>
      </c>
      <c r="E108" s="64" t="s">
        <v>415</v>
      </c>
      <c r="F108" s="55"/>
      <c r="G108" s="69" t="s">
        <v>688</v>
      </c>
      <c r="H108" s="70" t="s">
        <v>363</v>
      </c>
      <c r="I108" s="82" t="s">
        <v>416</v>
      </c>
      <c r="J108" s="79"/>
      <c r="K108" s="79"/>
      <c r="L108" s="59"/>
      <c r="M108" s="60">
        <v>12</v>
      </c>
      <c r="N108" s="73">
        <v>32.9</v>
      </c>
      <c r="O108" s="56">
        <v>12</v>
      </c>
      <c r="P108" s="74">
        <v>32.1</v>
      </c>
      <c r="Q108" s="5"/>
    </row>
    <row r="109" spans="1:17" ht="9.75" customHeight="1">
      <c r="A109" s="196" t="s">
        <v>1137</v>
      </c>
      <c r="B109" s="196"/>
      <c r="C109" s="53"/>
      <c r="D109" s="63" t="s">
        <v>417</v>
      </c>
      <c r="E109" s="64"/>
      <c r="F109" s="65"/>
      <c r="G109" s="56"/>
      <c r="H109" s="57"/>
      <c r="I109" s="81"/>
      <c r="J109" s="58"/>
      <c r="K109" s="199" t="s">
        <v>418</v>
      </c>
      <c r="L109" s="200"/>
      <c r="M109" s="50">
        <f>M110+SUM(M111:M114)</f>
        <v>216</v>
      </c>
      <c r="N109" s="73"/>
      <c r="O109" s="46">
        <f>O110+SUM(O111:O114)</f>
        <v>212</v>
      </c>
      <c r="P109" s="74"/>
      <c r="Q109" s="5"/>
    </row>
    <row r="110" spans="1:17" ht="9.75" customHeight="1">
      <c r="A110" s="62"/>
      <c r="B110" s="67" t="s">
        <v>1140</v>
      </c>
      <c r="C110" s="53"/>
      <c r="D110" s="3" t="s">
        <v>1141</v>
      </c>
      <c r="E110" s="64" t="s">
        <v>1142</v>
      </c>
      <c r="F110" s="65"/>
      <c r="G110" s="69" t="s">
        <v>271</v>
      </c>
      <c r="H110" s="70" t="s">
        <v>272</v>
      </c>
      <c r="I110" s="82" t="s">
        <v>1076</v>
      </c>
      <c r="J110" s="58" t="s">
        <v>1077</v>
      </c>
      <c r="K110" s="201"/>
      <c r="L110" s="200"/>
      <c r="M110" s="60">
        <v>96</v>
      </c>
      <c r="N110" s="73">
        <v>6.8</v>
      </c>
      <c r="O110" s="56">
        <v>95</v>
      </c>
      <c r="P110" s="74">
        <v>7.2</v>
      </c>
      <c r="Q110" s="5"/>
    </row>
    <row r="111" spans="1:18" ht="9.75" customHeight="1">
      <c r="A111" s="67"/>
      <c r="B111" s="67" t="s">
        <v>1143</v>
      </c>
      <c r="C111" s="80"/>
      <c r="D111" s="3" t="s">
        <v>419</v>
      </c>
      <c r="E111" s="64" t="s">
        <v>420</v>
      </c>
      <c r="F111" s="55"/>
      <c r="G111" s="69" t="s">
        <v>674</v>
      </c>
      <c r="H111" s="70" t="s">
        <v>675</v>
      </c>
      <c r="I111" s="82" t="s">
        <v>1076</v>
      </c>
      <c r="J111" s="79"/>
      <c r="K111" s="201"/>
      <c r="L111" s="200"/>
      <c r="M111" s="60">
        <v>36</v>
      </c>
      <c r="N111" s="73">
        <v>20.6</v>
      </c>
      <c r="O111" s="108">
        <v>36</v>
      </c>
      <c r="P111" s="109">
        <v>20.7</v>
      </c>
      <c r="Q111" s="5"/>
      <c r="R111" s="104"/>
    </row>
    <row r="112" spans="1:18" ht="9.75" customHeight="1">
      <c r="A112" s="67"/>
      <c r="B112" s="67" t="s">
        <v>1146</v>
      </c>
      <c r="C112" s="80"/>
      <c r="D112" s="3" t="s">
        <v>421</v>
      </c>
      <c r="E112" s="64" t="s">
        <v>422</v>
      </c>
      <c r="F112" s="55"/>
      <c r="G112" s="69" t="s">
        <v>666</v>
      </c>
      <c r="H112" s="70" t="s">
        <v>667</v>
      </c>
      <c r="I112" s="82" t="s">
        <v>1076</v>
      </c>
      <c r="J112" s="79"/>
      <c r="K112" s="201"/>
      <c r="L112" s="200"/>
      <c r="M112" s="60">
        <v>36</v>
      </c>
      <c r="N112" s="73">
        <v>26</v>
      </c>
      <c r="O112" s="108">
        <v>35</v>
      </c>
      <c r="P112" s="109">
        <v>27.1</v>
      </c>
      <c r="Q112" s="5"/>
      <c r="R112" s="104"/>
    </row>
    <row r="113" spans="1:18" ht="9.75" customHeight="1">
      <c r="A113" s="67"/>
      <c r="B113" s="67" t="s">
        <v>1149</v>
      </c>
      <c r="C113" s="80"/>
      <c r="D113" s="3" t="s">
        <v>423</v>
      </c>
      <c r="E113" s="64" t="s">
        <v>424</v>
      </c>
      <c r="F113" s="55"/>
      <c r="G113" s="69" t="s">
        <v>674</v>
      </c>
      <c r="H113" s="70" t="s">
        <v>675</v>
      </c>
      <c r="I113" s="82" t="s">
        <v>1076</v>
      </c>
      <c r="J113" s="79"/>
      <c r="K113" s="201"/>
      <c r="L113" s="200"/>
      <c r="M113" s="60">
        <v>36</v>
      </c>
      <c r="N113" s="73">
        <v>20.1</v>
      </c>
      <c r="O113" s="108">
        <v>35</v>
      </c>
      <c r="P113" s="109">
        <v>21.4</v>
      </c>
      <c r="Q113" s="5"/>
      <c r="R113" s="104"/>
    </row>
    <row r="114" spans="1:18" ht="9.75" customHeight="1">
      <c r="A114" s="67"/>
      <c r="B114" s="67" t="s">
        <v>615</v>
      </c>
      <c r="C114" s="80"/>
      <c r="D114" s="3" t="s">
        <v>263</v>
      </c>
      <c r="E114" s="64" t="s">
        <v>1154</v>
      </c>
      <c r="F114" s="55"/>
      <c r="G114" s="69" t="s">
        <v>688</v>
      </c>
      <c r="H114" s="70" t="s">
        <v>363</v>
      </c>
      <c r="I114" s="82" t="s">
        <v>416</v>
      </c>
      <c r="J114" s="58"/>
      <c r="K114" s="201"/>
      <c r="L114" s="200"/>
      <c r="M114" s="60">
        <v>12</v>
      </c>
      <c r="N114" s="73">
        <v>34.8</v>
      </c>
      <c r="O114" s="108">
        <v>11</v>
      </c>
      <c r="P114" s="109">
        <v>32.4</v>
      </c>
      <c r="Q114" s="5"/>
      <c r="R114" s="110"/>
    </row>
    <row r="115" spans="1:18" ht="9.75" customHeight="1">
      <c r="A115" s="196" t="s">
        <v>1155</v>
      </c>
      <c r="B115" s="196"/>
      <c r="C115" s="53"/>
      <c r="D115" s="63" t="s">
        <v>425</v>
      </c>
      <c r="E115" s="64"/>
      <c r="F115" s="65"/>
      <c r="G115" s="56"/>
      <c r="H115" s="57"/>
      <c r="I115" s="56"/>
      <c r="J115" s="79"/>
      <c r="K115" s="201"/>
      <c r="L115" s="200"/>
      <c r="M115" s="50">
        <f>SUM(M116:M119)</f>
        <v>516</v>
      </c>
      <c r="N115" s="73"/>
      <c r="O115" s="111">
        <f>SUM(O116:O119)</f>
        <v>503</v>
      </c>
      <c r="P115" s="109"/>
      <c r="Q115" s="5"/>
      <c r="R115" s="104"/>
    </row>
    <row r="116" spans="1:18" ht="9.75" customHeight="1">
      <c r="A116" s="67"/>
      <c r="B116" s="67" t="s">
        <v>1157</v>
      </c>
      <c r="C116" s="80"/>
      <c r="D116" s="3" t="s">
        <v>1158</v>
      </c>
      <c r="E116" s="64" t="s">
        <v>1159</v>
      </c>
      <c r="F116" s="55"/>
      <c r="G116" s="69" t="s">
        <v>660</v>
      </c>
      <c r="H116" s="70" t="s">
        <v>254</v>
      </c>
      <c r="I116" s="82" t="s">
        <v>416</v>
      </c>
      <c r="J116" s="58" t="s">
        <v>720</v>
      </c>
      <c r="K116" s="201"/>
      <c r="L116" s="200"/>
      <c r="M116" s="60">
        <v>408</v>
      </c>
      <c r="N116" s="73">
        <v>13.8</v>
      </c>
      <c r="O116" s="108">
        <v>397</v>
      </c>
      <c r="P116" s="109">
        <v>14.8</v>
      </c>
      <c r="Q116" s="5"/>
      <c r="R116" s="104"/>
    </row>
    <row r="117" spans="1:18" ht="9.75" customHeight="1">
      <c r="A117" s="67"/>
      <c r="B117" s="67" t="s">
        <v>267</v>
      </c>
      <c r="C117" s="80"/>
      <c r="D117" s="3" t="s">
        <v>268</v>
      </c>
      <c r="E117" s="64" t="s">
        <v>426</v>
      </c>
      <c r="F117" s="55"/>
      <c r="G117" s="69" t="s">
        <v>666</v>
      </c>
      <c r="H117" s="70" t="s">
        <v>667</v>
      </c>
      <c r="I117" s="82" t="s">
        <v>1076</v>
      </c>
      <c r="J117" s="79"/>
      <c r="K117" s="201"/>
      <c r="L117" s="200"/>
      <c r="M117" s="60">
        <v>36</v>
      </c>
      <c r="N117" s="73">
        <v>34.3</v>
      </c>
      <c r="O117" s="108">
        <v>35</v>
      </c>
      <c r="P117" s="109">
        <v>36.3</v>
      </c>
      <c r="Q117" s="5"/>
      <c r="R117" s="110"/>
    </row>
    <row r="118" spans="1:18" ht="9.75" customHeight="1">
      <c r="A118" s="67"/>
      <c r="B118" s="67" t="s">
        <v>264</v>
      </c>
      <c r="C118" s="80"/>
      <c r="D118" s="3" t="s">
        <v>265</v>
      </c>
      <c r="E118" s="64" t="s">
        <v>1165</v>
      </c>
      <c r="F118" s="55"/>
      <c r="G118" s="69" t="s">
        <v>666</v>
      </c>
      <c r="H118" s="70" t="s">
        <v>667</v>
      </c>
      <c r="I118" s="82" t="s">
        <v>1076</v>
      </c>
      <c r="J118" s="79"/>
      <c r="K118" s="75"/>
      <c r="L118" s="19"/>
      <c r="M118" s="60">
        <v>36</v>
      </c>
      <c r="N118" s="73">
        <v>32.1</v>
      </c>
      <c r="O118" s="108">
        <v>35</v>
      </c>
      <c r="P118" s="109">
        <v>34.1</v>
      </c>
      <c r="Q118" s="5"/>
      <c r="R118" s="110"/>
    </row>
    <row r="119" spans="1:18" ht="9.75" customHeight="1">
      <c r="A119" s="67"/>
      <c r="B119" s="67" t="s">
        <v>269</v>
      </c>
      <c r="C119" s="80"/>
      <c r="D119" s="3" t="s">
        <v>270</v>
      </c>
      <c r="E119" s="64" t="s">
        <v>427</v>
      </c>
      <c r="F119" s="55"/>
      <c r="G119" s="69" t="s">
        <v>674</v>
      </c>
      <c r="H119" s="70" t="s">
        <v>675</v>
      </c>
      <c r="I119" s="82" t="s">
        <v>1076</v>
      </c>
      <c r="J119" s="79"/>
      <c r="K119" s="75"/>
      <c r="L119" s="19"/>
      <c r="M119" s="60">
        <v>36</v>
      </c>
      <c r="N119" s="73">
        <v>22.1</v>
      </c>
      <c r="O119" s="108">
        <v>36</v>
      </c>
      <c r="P119" s="109">
        <v>23.5</v>
      </c>
      <c r="Q119" s="5"/>
      <c r="R119" s="110"/>
    </row>
    <row r="120" spans="1:18" ht="9.75" customHeight="1">
      <c r="A120" s="196" t="s">
        <v>1169</v>
      </c>
      <c r="B120" s="196"/>
      <c r="C120" s="53"/>
      <c r="D120" s="63" t="s">
        <v>1170</v>
      </c>
      <c r="E120" s="64"/>
      <c r="F120" s="65"/>
      <c r="G120" s="56"/>
      <c r="H120" s="57"/>
      <c r="I120" s="56"/>
      <c r="J120" s="58"/>
      <c r="K120" s="75"/>
      <c r="L120" s="19"/>
      <c r="M120" s="50">
        <f>SUM(M121:M127)</f>
        <v>372</v>
      </c>
      <c r="N120" s="73"/>
      <c r="O120" s="111">
        <f>SUM(O121:O127)</f>
        <v>368</v>
      </c>
      <c r="P120" s="109"/>
      <c r="Q120" s="5"/>
      <c r="R120" s="104"/>
    </row>
    <row r="121" spans="1:18" ht="9.75" customHeight="1">
      <c r="A121" s="67"/>
      <c r="B121" s="67" t="s">
        <v>1171</v>
      </c>
      <c r="C121" s="80"/>
      <c r="D121" s="3" t="s">
        <v>428</v>
      </c>
      <c r="E121" s="64" t="s">
        <v>429</v>
      </c>
      <c r="F121" s="55"/>
      <c r="G121" s="69" t="s">
        <v>660</v>
      </c>
      <c r="H121" s="70" t="s">
        <v>254</v>
      </c>
      <c r="I121" s="82" t="s">
        <v>416</v>
      </c>
      <c r="J121" s="79"/>
      <c r="K121" s="75"/>
      <c r="L121" s="19"/>
      <c r="M121" s="60">
        <v>144</v>
      </c>
      <c r="N121" s="73">
        <v>17.6</v>
      </c>
      <c r="O121" s="108">
        <v>142</v>
      </c>
      <c r="P121" s="109">
        <v>18.7</v>
      </c>
      <c r="Q121" s="5"/>
      <c r="R121" s="104"/>
    </row>
    <row r="122" spans="1:18" ht="9.75" customHeight="1">
      <c r="A122" s="67"/>
      <c r="B122" s="67" t="s">
        <v>1174</v>
      </c>
      <c r="C122" s="80"/>
      <c r="D122" s="3" t="s">
        <v>430</v>
      </c>
      <c r="E122" s="64" t="s">
        <v>431</v>
      </c>
      <c r="F122" s="55"/>
      <c r="G122" s="69" t="s">
        <v>660</v>
      </c>
      <c r="H122" s="70" t="s">
        <v>254</v>
      </c>
      <c r="I122" s="82" t="s">
        <v>416</v>
      </c>
      <c r="J122" s="58"/>
      <c r="K122" s="75"/>
      <c r="L122" s="19"/>
      <c r="M122" s="60">
        <v>96</v>
      </c>
      <c r="N122" s="73">
        <v>9.3</v>
      </c>
      <c r="O122" s="108">
        <v>95</v>
      </c>
      <c r="P122" s="109">
        <v>9.9</v>
      </c>
      <c r="Q122" s="5"/>
      <c r="R122" s="104"/>
    </row>
    <row r="123" spans="1:18" ht="9.75" customHeight="1">
      <c r="A123" s="67"/>
      <c r="B123" s="67" t="s">
        <v>1177</v>
      </c>
      <c r="C123" s="80"/>
      <c r="D123" s="3" t="s">
        <v>432</v>
      </c>
      <c r="E123" s="64" t="s">
        <v>433</v>
      </c>
      <c r="F123" s="55"/>
      <c r="G123" s="69" t="s">
        <v>666</v>
      </c>
      <c r="H123" s="70" t="s">
        <v>667</v>
      </c>
      <c r="I123" s="82" t="s">
        <v>1076</v>
      </c>
      <c r="J123" s="79"/>
      <c r="K123" s="75"/>
      <c r="L123" s="19"/>
      <c r="M123" s="60">
        <v>36</v>
      </c>
      <c r="N123" s="73">
        <v>32.5</v>
      </c>
      <c r="O123" s="108">
        <v>36</v>
      </c>
      <c r="P123" s="109">
        <v>34.3</v>
      </c>
      <c r="Q123" s="5"/>
      <c r="R123" s="104"/>
    </row>
    <row r="124" spans="1:18" ht="9.75" customHeight="1">
      <c r="A124" s="67"/>
      <c r="B124" s="67" t="s">
        <v>1183</v>
      </c>
      <c r="C124" s="80"/>
      <c r="D124" s="3" t="s">
        <v>436</v>
      </c>
      <c r="E124" s="64" t="s">
        <v>435</v>
      </c>
      <c r="F124" s="55"/>
      <c r="G124" s="69" t="s">
        <v>666</v>
      </c>
      <c r="H124" s="70" t="s">
        <v>667</v>
      </c>
      <c r="I124" s="82" t="s">
        <v>1076</v>
      </c>
      <c r="J124" s="79"/>
      <c r="K124" s="79"/>
      <c r="L124" s="59"/>
      <c r="M124" s="60">
        <v>36</v>
      </c>
      <c r="N124" s="73">
        <v>25.9</v>
      </c>
      <c r="O124" s="108">
        <v>35</v>
      </c>
      <c r="P124" s="109">
        <v>27.4</v>
      </c>
      <c r="Q124" s="5"/>
      <c r="R124" s="104"/>
    </row>
    <row r="125" spans="1:18" ht="9.75" customHeight="1">
      <c r="A125" s="67"/>
      <c r="B125" s="67" t="s">
        <v>1180</v>
      </c>
      <c r="C125" s="80"/>
      <c r="D125" s="3" t="s">
        <v>434</v>
      </c>
      <c r="E125" s="64" t="s">
        <v>437</v>
      </c>
      <c r="F125" s="55"/>
      <c r="G125" s="69" t="s">
        <v>674</v>
      </c>
      <c r="H125" s="70" t="s">
        <v>675</v>
      </c>
      <c r="I125" s="82" t="s">
        <v>1076</v>
      </c>
      <c r="J125" s="79"/>
      <c r="K125" s="79"/>
      <c r="L125" s="59"/>
      <c r="M125" s="60">
        <v>36</v>
      </c>
      <c r="N125" s="73">
        <v>21.8</v>
      </c>
      <c r="O125" s="108">
        <v>36</v>
      </c>
      <c r="P125" s="109">
        <v>22.7</v>
      </c>
      <c r="Q125" s="5"/>
      <c r="R125" s="104"/>
    </row>
    <row r="126" spans="1:18" ht="9.75" customHeight="1">
      <c r="A126" s="67"/>
      <c r="B126" s="67" t="s">
        <v>273</v>
      </c>
      <c r="C126" s="80"/>
      <c r="D126" s="3" t="s">
        <v>274</v>
      </c>
      <c r="E126" s="64" t="s">
        <v>1189</v>
      </c>
      <c r="F126" s="55"/>
      <c r="G126" s="69" t="s">
        <v>688</v>
      </c>
      <c r="H126" s="70" t="s">
        <v>363</v>
      </c>
      <c r="I126" s="82" t="s">
        <v>416</v>
      </c>
      <c r="J126" s="79"/>
      <c r="K126" s="79"/>
      <c r="L126" s="59"/>
      <c r="M126" s="60">
        <v>12</v>
      </c>
      <c r="N126" s="73">
        <v>25</v>
      </c>
      <c r="O126" s="108">
        <v>12</v>
      </c>
      <c r="P126" s="109">
        <v>26.2</v>
      </c>
      <c r="Q126" s="5"/>
      <c r="R126" s="110"/>
    </row>
    <row r="127" spans="1:18" ht="9.75" customHeight="1">
      <c r="A127" s="67"/>
      <c r="B127" s="67" t="s">
        <v>1190</v>
      </c>
      <c r="C127" s="80"/>
      <c r="D127" s="3" t="s">
        <v>438</v>
      </c>
      <c r="E127" s="64" t="s">
        <v>439</v>
      </c>
      <c r="F127" s="55"/>
      <c r="G127" s="69" t="s">
        <v>688</v>
      </c>
      <c r="H127" s="70" t="s">
        <v>363</v>
      </c>
      <c r="I127" s="82"/>
      <c r="J127" s="79"/>
      <c r="K127" s="79"/>
      <c r="L127" s="59"/>
      <c r="M127" s="60">
        <v>12</v>
      </c>
      <c r="N127" s="73">
        <v>27.8</v>
      </c>
      <c r="O127" s="108">
        <v>12</v>
      </c>
      <c r="P127" s="109">
        <v>28.4</v>
      </c>
      <c r="Q127" s="5"/>
      <c r="R127" s="110"/>
    </row>
    <row r="128" spans="1:18" ht="3.75" customHeight="1">
      <c r="A128" s="67"/>
      <c r="B128" s="67"/>
      <c r="C128" s="80"/>
      <c r="D128" s="3"/>
      <c r="E128" s="64"/>
      <c r="F128" s="55"/>
      <c r="G128" s="69"/>
      <c r="H128" s="70"/>
      <c r="I128" s="76"/>
      <c r="J128" s="77"/>
      <c r="K128" s="77"/>
      <c r="L128" s="78"/>
      <c r="M128" s="60"/>
      <c r="N128" s="73"/>
      <c r="O128" s="108"/>
      <c r="P128" s="109"/>
      <c r="Q128" s="5"/>
      <c r="R128" s="104"/>
    </row>
    <row r="129" spans="1:18" ht="6" customHeight="1">
      <c r="A129" s="3"/>
      <c r="B129" s="67"/>
      <c r="C129" s="53"/>
      <c r="D129" s="3"/>
      <c r="E129" s="64"/>
      <c r="F129" s="55"/>
      <c r="G129" s="69"/>
      <c r="H129" s="70"/>
      <c r="I129" s="71"/>
      <c r="J129" s="79"/>
      <c r="K129" s="79"/>
      <c r="L129" s="59"/>
      <c r="M129" s="60"/>
      <c r="N129" s="73"/>
      <c r="O129" s="108"/>
      <c r="P129" s="109"/>
      <c r="Q129" s="5"/>
      <c r="R129" s="104"/>
    </row>
    <row r="130" spans="1:18" ht="9.75" customHeight="1">
      <c r="A130" s="196" t="s">
        <v>1193</v>
      </c>
      <c r="B130" s="196"/>
      <c r="C130" s="53"/>
      <c r="D130" s="63" t="s">
        <v>440</v>
      </c>
      <c r="E130" s="64"/>
      <c r="F130" s="65"/>
      <c r="G130" s="56"/>
      <c r="H130" s="57"/>
      <c r="I130" s="56"/>
      <c r="J130" s="58"/>
      <c r="K130" s="58"/>
      <c r="L130" s="59"/>
      <c r="M130" s="50">
        <f>SUM(M131:M134)</f>
        <v>168</v>
      </c>
      <c r="N130" s="73"/>
      <c r="O130" s="111">
        <f>SUM(O131:O134)</f>
        <v>165</v>
      </c>
      <c r="P130" s="109"/>
      <c r="Q130" s="5"/>
      <c r="R130" s="104"/>
    </row>
    <row r="131" spans="1:18" ht="9.75" customHeight="1">
      <c r="A131" s="67"/>
      <c r="B131" s="67" t="s">
        <v>1195</v>
      </c>
      <c r="C131" s="80"/>
      <c r="D131" s="3" t="s">
        <v>441</v>
      </c>
      <c r="E131" s="64" t="s">
        <v>442</v>
      </c>
      <c r="F131" s="55"/>
      <c r="G131" s="69" t="s">
        <v>666</v>
      </c>
      <c r="H131" s="70" t="s">
        <v>667</v>
      </c>
      <c r="I131" s="81"/>
      <c r="J131" s="79"/>
      <c r="K131" s="79"/>
      <c r="L131" s="59"/>
      <c r="M131" s="60">
        <v>96</v>
      </c>
      <c r="N131" s="73">
        <v>3.8</v>
      </c>
      <c r="O131" s="108">
        <v>94</v>
      </c>
      <c r="P131" s="109">
        <v>4</v>
      </c>
      <c r="Q131" s="5"/>
      <c r="R131" s="104"/>
    </row>
    <row r="132" spans="1:18" ht="9.75" customHeight="1">
      <c r="A132" s="67"/>
      <c r="B132" s="67" t="s">
        <v>1198</v>
      </c>
      <c r="C132" s="80"/>
      <c r="D132" s="3" t="s">
        <v>443</v>
      </c>
      <c r="E132" s="64" t="s">
        <v>444</v>
      </c>
      <c r="F132" s="55"/>
      <c r="G132" s="69" t="s">
        <v>666</v>
      </c>
      <c r="H132" s="70" t="s">
        <v>667</v>
      </c>
      <c r="I132" s="81"/>
      <c r="J132" s="79"/>
      <c r="K132" s="79"/>
      <c r="L132" s="59"/>
      <c r="M132" s="60">
        <v>36</v>
      </c>
      <c r="N132" s="73">
        <v>6.9</v>
      </c>
      <c r="O132" s="108">
        <v>36</v>
      </c>
      <c r="P132" s="109">
        <v>7.1</v>
      </c>
      <c r="Q132" s="5"/>
      <c r="R132" s="104"/>
    </row>
    <row r="133" spans="1:18" ht="9.75" customHeight="1">
      <c r="A133" s="67"/>
      <c r="B133" s="67" t="s">
        <v>1201</v>
      </c>
      <c r="C133" s="80"/>
      <c r="D133" s="3" t="s">
        <v>445</v>
      </c>
      <c r="E133" s="64" t="s">
        <v>446</v>
      </c>
      <c r="F133" s="55"/>
      <c r="G133" s="69" t="s">
        <v>680</v>
      </c>
      <c r="H133" s="70" t="s">
        <v>681</v>
      </c>
      <c r="I133" s="81"/>
      <c r="J133" s="79"/>
      <c r="K133" s="199" t="s">
        <v>1204</v>
      </c>
      <c r="L133" s="200"/>
      <c r="M133" s="60">
        <v>24</v>
      </c>
      <c r="N133" s="73">
        <v>12.8</v>
      </c>
      <c r="O133" s="108">
        <v>24</v>
      </c>
      <c r="P133" s="109">
        <v>12</v>
      </c>
      <c r="Q133" s="5"/>
      <c r="R133" s="104"/>
    </row>
    <row r="134" spans="1:18" ht="9.75" customHeight="1">
      <c r="A134" s="67"/>
      <c r="B134" s="67" t="s">
        <v>1205</v>
      </c>
      <c r="C134" s="80"/>
      <c r="D134" s="3" t="s">
        <v>447</v>
      </c>
      <c r="E134" s="64" t="s">
        <v>448</v>
      </c>
      <c r="F134" s="55"/>
      <c r="G134" s="69" t="s">
        <v>688</v>
      </c>
      <c r="H134" s="70" t="s">
        <v>363</v>
      </c>
      <c r="I134" s="81"/>
      <c r="J134" s="58" t="s">
        <v>662</v>
      </c>
      <c r="K134" s="201"/>
      <c r="L134" s="200"/>
      <c r="M134" s="60">
        <v>12</v>
      </c>
      <c r="N134" s="73">
        <v>35.9</v>
      </c>
      <c r="O134" s="108">
        <v>11</v>
      </c>
      <c r="P134" s="109">
        <v>33.5</v>
      </c>
      <c r="Q134" s="5"/>
      <c r="R134" s="104"/>
    </row>
    <row r="135" spans="1:18" ht="9.75" customHeight="1">
      <c r="A135" s="196" t="s">
        <v>1208</v>
      </c>
      <c r="B135" s="196"/>
      <c r="C135" s="53"/>
      <c r="D135" s="63" t="s">
        <v>449</v>
      </c>
      <c r="E135" s="64"/>
      <c r="F135" s="65"/>
      <c r="G135" s="56"/>
      <c r="H135" s="57"/>
      <c r="I135" s="56"/>
      <c r="J135" s="58"/>
      <c r="K135" s="201"/>
      <c r="L135" s="200"/>
      <c r="M135" s="50">
        <f>SUM(M136:M138)</f>
        <v>132</v>
      </c>
      <c r="N135" s="73"/>
      <c r="O135" s="111">
        <f>SUM(O136:O138)</f>
        <v>131</v>
      </c>
      <c r="P135" s="109"/>
      <c r="Q135" s="5"/>
      <c r="R135" s="104"/>
    </row>
    <row r="136" spans="1:18" ht="9.75" customHeight="1">
      <c r="A136" s="67"/>
      <c r="B136" s="67" t="s">
        <v>1210</v>
      </c>
      <c r="C136" s="80"/>
      <c r="D136" s="3" t="s">
        <v>450</v>
      </c>
      <c r="E136" s="64" t="s">
        <v>451</v>
      </c>
      <c r="F136" s="55"/>
      <c r="G136" s="69" t="s">
        <v>666</v>
      </c>
      <c r="H136" s="70" t="s">
        <v>667</v>
      </c>
      <c r="I136" s="81"/>
      <c r="J136" s="58"/>
      <c r="K136" s="201"/>
      <c r="L136" s="200"/>
      <c r="M136" s="60">
        <v>96</v>
      </c>
      <c r="N136" s="73">
        <v>2.4</v>
      </c>
      <c r="O136" s="108">
        <v>95</v>
      </c>
      <c r="P136" s="109">
        <v>2.5</v>
      </c>
      <c r="Q136" s="5"/>
      <c r="R136" s="104"/>
    </row>
    <row r="137" spans="1:18" ht="9.75" customHeight="1">
      <c r="A137" s="67"/>
      <c r="B137" s="67" t="s">
        <v>1213</v>
      </c>
      <c r="C137" s="80"/>
      <c r="D137" s="3" t="s">
        <v>1214</v>
      </c>
      <c r="E137" s="64" t="s">
        <v>1215</v>
      </c>
      <c r="F137" s="55"/>
      <c r="G137" s="69" t="s">
        <v>680</v>
      </c>
      <c r="H137" s="70" t="s">
        <v>681</v>
      </c>
      <c r="I137" s="81"/>
      <c r="J137" s="58"/>
      <c r="K137" s="201"/>
      <c r="L137" s="200"/>
      <c r="M137" s="60">
        <v>24</v>
      </c>
      <c r="N137" s="73">
        <v>12.7</v>
      </c>
      <c r="O137" s="108">
        <v>24</v>
      </c>
      <c r="P137" s="109">
        <v>12.8</v>
      </c>
      <c r="Q137" s="5"/>
      <c r="R137" s="110"/>
    </row>
    <row r="138" spans="1:18" ht="9.75" customHeight="1">
      <c r="A138" s="67"/>
      <c r="B138" s="67" t="s">
        <v>1219</v>
      </c>
      <c r="C138" s="80"/>
      <c r="D138" s="3" t="s">
        <v>1220</v>
      </c>
      <c r="E138" s="64" t="s">
        <v>1221</v>
      </c>
      <c r="F138" s="55"/>
      <c r="G138" s="69" t="s">
        <v>688</v>
      </c>
      <c r="H138" s="70" t="s">
        <v>363</v>
      </c>
      <c r="I138" s="81"/>
      <c r="J138" s="58"/>
      <c r="K138" s="201"/>
      <c r="L138" s="200"/>
      <c r="M138" s="60">
        <v>12</v>
      </c>
      <c r="N138" s="73">
        <v>33.3</v>
      </c>
      <c r="O138" s="108">
        <v>12</v>
      </c>
      <c r="P138" s="109">
        <v>33.5</v>
      </c>
      <c r="Q138" s="5"/>
      <c r="R138" s="110"/>
    </row>
    <row r="139" spans="1:18" ht="9.75" customHeight="1">
      <c r="A139" s="196" t="s">
        <v>1222</v>
      </c>
      <c r="B139" s="196"/>
      <c r="C139" s="53"/>
      <c r="D139" s="63" t="s">
        <v>452</v>
      </c>
      <c r="E139" s="64"/>
      <c r="F139" s="65"/>
      <c r="G139" s="56"/>
      <c r="H139" s="57"/>
      <c r="I139" s="56"/>
      <c r="J139" s="58"/>
      <c r="K139" s="201"/>
      <c r="L139" s="200"/>
      <c r="M139" s="50">
        <f>SUM(M140:M141)</f>
        <v>108</v>
      </c>
      <c r="N139" s="73"/>
      <c r="O139" s="111">
        <f>SUM(O140:O141)</f>
        <v>107</v>
      </c>
      <c r="P139" s="109"/>
      <c r="Q139" s="5"/>
      <c r="R139" s="104"/>
    </row>
    <row r="140" spans="1:18" ht="9.75" customHeight="1">
      <c r="A140" s="67"/>
      <c r="B140" s="67" t="s">
        <v>1224</v>
      </c>
      <c r="C140" s="80"/>
      <c r="D140" s="3" t="s">
        <v>453</v>
      </c>
      <c r="E140" s="64" t="s">
        <v>454</v>
      </c>
      <c r="F140" s="55"/>
      <c r="G140" s="69" t="s">
        <v>666</v>
      </c>
      <c r="H140" s="70" t="s">
        <v>667</v>
      </c>
      <c r="I140" s="81"/>
      <c r="J140" s="58" t="s">
        <v>1227</v>
      </c>
      <c r="K140" s="201"/>
      <c r="L140" s="200"/>
      <c r="M140" s="60">
        <v>96</v>
      </c>
      <c r="N140" s="73">
        <v>3.2</v>
      </c>
      <c r="O140" s="108">
        <v>95</v>
      </c>
      <c r="P140" s="109">
        <v>3.4</v>
      </c>
      <c r="Q140" s="5"/>
      <c r="R140" s="104"/>
    </row>
    <row r="141" spans="1:18" ht="9.75" customHeight="1">
      <c r="A141" s="67"/>
      <c r="B141" s="67" t="s">
        <v>616</v>
      </c>
      <c r="C141" s="80"/>
      <c r="D141" s="3" t="s">
        <v>275</v>
      </c>
      <c r="E141" s="64" t="s">
        <v>1230</v>
      </c>
      <c r="F141" s="55"/>
      <c r="G141" s="69" t="s">
        <v>688</v>
      </c>
      <c r="H141" s="70" t="s">
        <v>363</v>
      </c>
      <c r="I141" s="81"/>
      <c r="J141" s="79"/>
      <c r="K141" s="201"/>
      <c r="L141" s="200"/>
      <c r="M141" s="60">
        <v>12</v>
      </c>
      <c r="N141" s="73">
        <v>28.8</v>
      </c>
      <c r="O141" s="108">
        <v>12</v>
      </c>
      <c r="P141" s="109">
        <v>26.9</v>
      </c>
      <c r="Q141" s="5"/>
      <c r="R141" s="104"/>
    </row>
    <row r="142" spans="1:18" ht="9.75" customHeight="1">
      <c r="A142" s="196" t="s">
        <v>1231</v>
      </c>
      <c r="B142" s="196"/>
      <c r="C142" s="53"/>
      <c r="D142" s="63" t="s">
        <v>455</v>
      </c>
      <c r="E142" s="64"/>
      <c r="F142" s="65"/>
      <c r="G142" s="56"/>
      <c r="H142" s="57"/>
      <c r="I142" s="56"/>
      <c r="J142" s="58"/>
      <c r="K142" s="58"/>
      <c r="L142" s="59"/>
      <c r="M142" s="50">
        <f>SUM(M143:M144)</f>
        <v>132</v>
      </c>
      <c r="N142" s="73"/>
      <c r="O142" s="111">
        <f>SUM(O143:O144)</f>
        <v>132</v>
      </c>
      <c r="P142" s="109"/>
      <c r="Q142" s="5"/>
      <c r="R142" s="104"/>
    </row>
    <row r="143" spans="1:18" ht="9.75" customHeight="1">
      <c r="A143" s="67"/>
      <c r="B143" s="67" t="s">
        <v>1233</v>
      </c>
      <c r="C143" s="80"/>
      <c r="D143" s="3" t="s">
        <v>456</v>
      </c>
      <c r="E143" s="64" t="s">
        <v>457</v>
      </c>
      <c r="F143" s="55"/>
      <c r="G143" s="69" t="s">
        <v>666</v>
      </c>
      <c r="H143" s="70" t="s">
        <v>667</v>
      </c>
      <c r="I143" s="81"/>
      <c r="J143" s="79"/>
      <c r="K143" s="79"/>
      <c r="L143" s="59"/>
      <c r="M143" s="60">
        <v>96</v>
      </c>
      <c r="N143" s="73">
        <v>1.8</v>
      </c>
      <c r="O143" s="108">
        <v>96</v>
      </c>
      <c r="P143" s="109">
        <v>1.8</v>
      </c>
      <c r="Q143" s="5"/>
      <c r="R143" s="104"/>
    </row>
    <row r="144" spans="1:18" ht="9.75" customHeight="1">
      <c r="A144" s="67"/>
      <c r="B144" s="67" t="s">
        <v>1236</v>
      </c>
      <c r="C144" s="80"/>
      <c r="D144" s="3" t="s">
        <v>458</v>
      </c>
      <c r="E144" s="64" t="s">
        <v>459</v>
      </c>
      <c r="F144" s="55"/>
      <c r="G144" s="69" t="s">
        <v>674</v>
      </c>
      <c r="H144" s="70" t="s">
        <v>675</v>
      </c>
      <c r="I144" s="81"/>
      <c r="J144" s="79"/>
      <c r="K144" s="79"/>
      <c r="L144" s="59"/>
      <c r="M144" s="60">
        <v>36</v>
      </c>
      <c r="N144" s="73">
        <v>18</v>
      </c>
      <c r="O144" s="108">
        <v>36</v>
      </c>
      <c r="P144" s="109">
        <v>18.4</v>
      </c>
      <c r="Q144" s="5"/>
      <c r="R144" s="104"/>
    </row>
    <row r="145" spans="1:18" ht="3.75" customHeight="1">
      <c r="A145" s="67"/>
      <c r="B145" s="67"/>
      <c r="C145" s="80"/>
      <c r="D145" s="3"/>
      <c r="E145" s="64"/>
      <c r="F145" s="55"/>
      <c r="G145" s="69"/>
      <c r="H145" s="70"/>
      <c r="I145" s="76"/>
      <c r="J145" s="77"/>
      <c r="K145" s="77"/>
      <c r="L145" s="78"/>
      <c r="M145" s="60"/>
      <c r="N145" s="73"/>
      <c r="O145" s="108"/>
      <c r="P145" s="109"/>
      <c r="Q145" s="5"/>
      <c r="R145" s="104"/>
    </row>
    <row r="146" spans="1:18" ht="6" customHeight="1">
      <c r="A146" s="3"/>
      <c r="B146" s="67"/>
      <c r="C146" s="53"/>
      <c r="D146" s="3"/>
      <c r="E146" s="64"/>
      <c r="F146" s="55"/>
      <c r="G146" s="69"/>
      <c r="H146" s="70"/>
      <c r="I146" s="71"/>
      <c r="J146" s="79"/>
      <c r="K146" s="79"/>
      <c r="L146" s="59"/>
      <c r="M146" s="60"/>
      <c r="N146" s="73"/>
      <c r="O146" s="108"/>
      <c r="P146" s="109"/>
      <c r="Q146" s="5"/>
      <c r="R146" s="104"/>
    </row>
    <row r="147" spans="1:18" ht="9.75" customHeight="1">
      <c r="A147" s="196" t="s">
        <v>1239</v>
      </c>
      <c r="B147" s="196"/>
      <c r="C147" s="53"/>
      <c r="D147" s="63" t="s">
        <v>1240</v>
      </c>
      <c r="E147" s="64"/>
      <c r="F147" s="65"/>
      <c r="G147" s="56"/>
      <c r="H147" s="57"/>
      <c r="I147" s="56"/>
      <c r="J147" s="58"/>
      <c r="K147" s="199" t="s">
        <v>1072</v>
      </c>
      <c r="L147" s="200"/>
      <c r="M147" s="50">
        <f>SUM(M148:M149)</f>
        <v>108</v>
      </c>
      <c r="N147" s="73"/>
      <c r="O147" s="111">
        <f>SUM(O148:O149)</f>
        <v>106</v>
      </c>
      <c r="P147" s="109"/>
      <c r="Q147" s="5"/>
      <c r="R147" s="104"/>
    </row>
    <row r="148" spans="1:18" ht="9.75" customHeight="1">
      <c r="A148" s="67"/>
      <c r="B148" s="67" t="s">
        <v>1241</v>
      </c>
      <c r="C148" s="80"/>
      <c r="D148" s="3" t="s">
        <v>460</v>
      </c>
      <c r="E148" s="64" t="s">
        <v>461</v>
      </c>
      <c r="F148" s="55"/>
      <c r="G148" s="69" t="s">
        <v>666</v>
      </c>
      <c r="H148" s="70" t="s">
        <v>667</v>
      </c>
      <c r="I148" s="81"/>
      <c r="J148" s="58" t="s">
        <v>1077</v>
      </c>
      <c r="K148" s="201"/>
      <c r="L148" s="200"/>
      <c r="M148" s="60">
        <v>96</v>
      </c>
      <c r="N148" s="73">
        <v>1.5</v>
      </c>
      <c r="O148" s="108">
        <v>94</v>
      </c>
      <c r="P148" s="109">
        <v>1.5</v>
      </c>
      <c r="Q148" s="5"/>
      <c r="R148" s="104"/>
    </row>
    <row r="149" spans="1:18" ht="9.75" customHeight="1">
      <c r="A149" s="67"/>
      <c r="B149" s="67" t="s">
        <v>1244</v>
      </c>
      <c r="C149" s="80"/>
      <c r="D149" s="3" t="s">
        <v>462</v>
      </c>
      <c r="E149" s="64" t="s">
        <v>463</v>
      </c>
      <c r="F149" s="55"/>
      <c r="G149" s="69" t="s">
        <v>688</v>
      </c>
      <c r="H149" s="70" t="s">
        <v>363</v>
      </c>
      <c r="I149" s="81"/>
      <c r="J149" s="79"/>
      <c r="K149" s="201"/>
      <c r="L149" s="200"/>
      <c r="M149" s="60">
        <v>12</v>
      </c>
      <c r="N149" s="73">
        <v>39.8</v>
      </c>
      <c r="O149" s="108">
        <v>12</v>
      </c>
      <c r="P149" s="109">
        <v>36.4</v>
      </c>
      <c r="Q149" s="5"/>
      <c r="R149" s="104"/>
    </row>
    <row r="150" spans="1:18" ht="9.75" customHeight="1">
      <c r="A150" s="196" t="s">
        <v>1247</v>
      </c>
      <c r="B150" s="196"/>
      <c r="C150" s="53"/>
      <c r="D150" s="63" t="s">
        <v>464</v>
      </c>
      <c r="E150" s="64"/>
      <c r="F150" s="65"/>
      <c r="G150" s="56"/>
      <c r="H150" s="57"/>
      <c r="I150" s="56"/>
      <c r="J150" s="58"/>
      <c r="K150" s="201"/>
      <c r="L150" s="200"/>
      <c r="M150" s="50">
        <f>SUM(M151:M154)</f>
        <v>168</v>
      </c>
      <c r="N150" s="73"/>
      <c r="O150" s="111">
        <f>SUM(O151:O154)</f>
        <v>166</v>
      </c>
      <c r="P150" s="109"/>
      <c r="Q150" s="5"/>
      <c r="R150" s="104"/>
    </row>
    <row r="151" spans="1:18" ht="9.75" customHeight="1">
      <c r="A151" s="67"/>
      <c r="B151" s="67" t="s">
        <v>1249</v>
      </c>
      <c r="C151" s="80"/>
      <c r="D151" s="3" t="s">
        <v>465</v>
      </c>
      <c r="E151" s="64" t="s">
        <v>466</v>
      </c>
      <c r="F151" s="55"/>
      <c r="G151" s="69" t="s">
        <v>666</v>
      </c>
      <c r="H151" s="70" t="s">
        <v>667</v>
      </c>
      <c r="I151" s="81"/>
      <c r="J151" s="79"/>
      <c r="K151" s="201"/>
      <c r="L151" s="200"/>
      <c r="M151" s="60">
        <v>96</v>
      </c>
      <c r="N151" s="73">
        <v>2.7</v>
      </c>
      <c r="O151" s="108">
        <v>94</v>
      </c>
      <c r="P151" s="109">
        <v>2.6</v>
      </c>
      <c r="Q151" s="5"/>
      <c r="R151" s="104"/>
    </row>
    <row r="152" spans="1:18" ht="9.75" customHeight="1">
      <c r="A152" s="67"/>
      <c r="B152" s="67" t="s">
        <v>1252</v>
      </c>
      <c r="C152" s="80"/>
      <c r="D152" s="3" t="s">
        <v>467</v>
      </c>
      <c r="E152" s="64" t="s">
        <v>468</v>
      </c>
      <c r="F152" s="55"/>
      <c r="G152" s="69" t="s">
        <v>666</v>
      </c>
      <c r="H152" s="70" t="s">
        <v>667</v>
      </c>
      <c r="I152" s="81"/>
      <c r="J152" s="79"/>
      <c r="K152" s="201"/>
      <c r="L152" s="200"/>
      <c r="M152" s="60">
        <v>36</v>
      </c>
      <c r="N152" s="73">
        <v>25</v>
      </c>
      <c r="O152" s="108">
        <v>36</v>
      </c>
      <c r="P152" s="109">
        <v>25.7</v>
      </c>
      <c r="Q152" s="5"/>
      <c r="R152" s="104"/>
    </row>
    <row r="153" spans="1:18" ht="9.75" customHeight="1">
      <c r="A153" s="67"/>
      <c r="B153" s="67" t="s">
        <v>1255</v>
      </c>
      <c r="C153" s="80"/>
      <c r="D153" s="3" t="s">
        <v>469</v>
      </c>
      <c r="E153" s="64" t="s">
        <v>470</v>
      </c>
      <c r="F153" s="55"/>
      <c r="G153" s="69" t="s">
        <v>680</v>
      </c>
      <c r="H153" s="70" t="s">
        <v>681</v>
      </c>
      <c r="I153" s="81"/>
      <c r="J153" s="58" t="s">
        <v>720</v>
      </c>
      <c r="K153" s="201"/>
      <c r="L153" s="200"/>
      <c r="M153" s="60">
        <v>24</v>
      </c>
      <c r="N153" s="73">
        <v>15.7</v>
      </c>
      <c r="O153" s="108">
        <v>24</v>
      </c>
      <c r="P153" s="109">
        <v>15.3</v>
      </c>
      <c r="Q153" s="5"/>
      <c r="R153" s="104"/>
    </row>
    <row r="154" spans="1:18" ht="9.75" customHeight="1">
      <c r="A154" s="67"/>
      <c r="B154" s="67" t="s">
        <v>1258</v>
      </c>
      <c r="C154" s="80"/>
      <c r="D154" s="3" t="s">
        <v>1259</v>
      </c>
      <c r="E154" s="64" t="s">
        <v>1260</v>
      </c>
      <c r="F154" s="55"/>
      <c r="G154" s="69" t="s">
        <v>688</v>
      </c>
      <c r="H154" s="70" t="s">
        <v>363</v>
      </c>
      <c r="I154" s="81"/>
      <c r="J154" s="79"/>
      <c r="K154" s="201"/>
      <c r="L154" s="200"/>
      <c r="M154" s="60">
        <v>12</v>
      </c>
      <c r="N154" s="73">
        <v>47.3</v>
      </c>
      <c r="O154" s="108">
        <v>12</v>
      </c>
      <c r="P154" s="109">
        <v>44.2</v>
      </c>
      <c r="Q154" s="5"/>
      <c r="R154" s="110"/>
    </row>
    <row r="155" spans="1:18" ht="3.75" customHeight="1">
      <c r="A155" s="67"/>
      <c r="B155" s="67"/>
      <c r="C155" s="80"/>
      <c r="D155" s="3"/>
      <c r="E155" s="64"/>
      <c r="F155" s="55"/>
      <c r="G155" s="69"/>
      <c r="H155" s="70"/>
      <c r="I155" s="76"/>
      <c r="J155" s="77"/>
      <c r="K155" s="77"/>
      <c r="L155" s="78"/>
      <c r="M155" s="60"/>
      <c r="N155" s="73"/>
      <c r="O155" s="108"/>
      <c r="P155" s="109"/>
      <c r="Q155" s="5"/>
      <c r="R155" s="104"/>
    </row>
    <row r="156" spans="1:18" ht="6" customHeight="1">
      <c r="A156" s="3"/>
      <c r="B156" s="67"/>
      <c r="C156" s="53"/>
      <c r="D156" s="3"/>
      <c r="E156" s="64"/>
      <c r="F156" s="55"/>
      <c r="G156" s="69"/>
      <c r="H156" s="70"/>
      <c r="I156" s="71"/>
      <c r="J156" s="79"/>
      <c r="K156" s="79"/>
      <c r="L156" s="59"/>
      <c r="M156" s="60"/>
      <c r="N156" s="73"/>
      <c r="O156" s="108"/>
      <c r="P156" s="109"/>
      <c r="Q156" s="5"/>
      <c r="R156" s="104"/>
    </row>
    <row r="157" spans="1:18" ht="9.75" customHeight="1">
      <c r="A157" s="196" t="s">
        <v>1261</v>
      </c>
      <c r="B157" s="196"/>
      <c r="C157" s="53"/>
      <c r="D157" s="63" t="s">
        <v>471</v>
      </c>
      <c r="E157" s="64"/>
      <c r="F157" s="65"/>
      <c r="G157" s="56"/>
      <c r="H157" s="57"/>
      <c r="I157" s="56"/>
      <c r="J157" s="58"/>
      <c r="K157" s="58"/>
      <c r="L157" s="59"/>
      <c r="M157" s="50">
        <f>SUM(M158:M160)</f>
        <v>132</v>
      </c>
      <c r="N157" s="73"/>
      <c r="O157" s="111">
        <f>SUM(O158:O160)</f>
        <v>131</v>
      </c>
      <c r="P157" s="109"/>
      <c r="Q157" s="5"/>
      <c r="R157" s="104"/>
    </row>
    <row r="158" spans="1:18" ht="9.75" customHeight="1">
      <c r="A158" s="67"/>
      <c r="B158" s="67" t="s">
        <v>1263</v>
      </c>
      <c r="C158" s="80"/>
      <c r="D158" s="3" t="s">
        <v>1264</v>
      </c>
      <c r="E158" s="64" t="s">
        <v>1265</v>
      </c>
      <c r="F158" s="55"/>
      <c r="G158" s="69" t="s">
        <v>666</v>
      </c>
      <c r="H158" s="70" t="s">
        <v>667</v>
      </c>
      <c r="I158" s="112" t="s">
        <v>624</v>
      </c>
      <c r="K158" s="79"/>
      <c r="L158" s="59"/>
      <c r="M158" s="60">
        <v>96</v>
      </c>
      <c r="N158" s="73">
        <v>3</v>
      </c>
      <c r="O158" s="108">
        <v>95</v>
      </c>
      <c r="P158" s="109">
        <v>3.1</v>
      </c>
      <c r="Q158" s="5"/>
      <c r="R158" s="104"/>
    </row>
    <row r="159" spans="1:18" ht="9.75" customHeight="1">
      <c r="A159" s="67"/>
      <c r="B159" s="67" t="s">
        <v>1266</v>
      </c>
      <c r="C159" s="80"/>
      <c r="D159" s="3" t="s">
        <v>472</v>
      </c>
      <c r="E159" s="64" t="s">
        <v>473</v>
      </c>
      <c r="F159" s="55"/>
      <c r="G159" s="69" t="s">
        <v>680</v>
      </c>
      <c r="H159" s="70" t="s">
        <v>681</v>
      </c>
      <c r="I159" s="112" t="s">
        <v>624</v>
      </c>
      <c r="J159" s="58" t="s">
        <v>720</v>
      </c>
      <c r="K159" s="199" t="s">
        <v>1269</v>
      </c>
      <c r="L159" s="206"/>
      <c r="M159" s="60">
        <v>24</v>
      </c>
      <c r="N159" s="73">
        <v>7.6</v>
      </c>
      <c r="O159" s="108">
        <v>24</v>
      </c>
      <c r="P159" s="109">
        <v>7.9</v>
      </c>
      <c r="Q159" s="5"/>
      <c r="R159" s="104"/>
    </row>
    <row r="160" spans="1:18" ht="9.75" customHeight="1">
      <c r="A160" s="67"/>
      <c r="B160" s="67" t="s">
        <v>1270</v>
      </c>
      <c r="C160" s="80"/>
      <c r="D160" s="3" t="s">
        <v>1271</v>
      </c>
      <c r="E160" s="64" t="s">
        <v>1272</v>
      </c>
      <c r="F160" s="55"/>
      <c r="G160" s="69" t="s">
        <v>688</v>
      </c>
      <c r="H160" s="70" t="s">
        <v>363</v>
      </c>
      <c r="I160" s="112" t="s">
        <v>624</v>
      </c>
      <c r="J160" s="79"/>
      <c r="K160" s="199"/>
      <c r="L160" s="206"/>
      <c r="M160" s="60">
        <v>12</v>
      </c>
      <c r="N160" s="73">
        <v>35.8</v>
      </c>
      <c r="O160" s="108">
        <v>12</v>
      </c>
      <c r="P160" s="109">
        <v>36.8</v>
      </c>
      <c r="Q160" s="5"/>
      <c r="R160" s="104"/>
    </row>
    <row r="161" spans="1:18" ht="9.75" customHeight="1">
      <c r="A161" s="196" t="s">
        <v>1273</v>
      </c>
      <c r="B161" s="196"/>
      <c r="C161" s="53"/>
      <c r="D161" s="63" t="s">
        <v>474</v>
      </c>
      <c r="E161" s="64"/>
      <c r="F161" s="65"/>
      <c r="G161" s="56"/>
      <c r="H161" s="57"/>
      <c r="I161" s="56"/>
      <c r="K161" s="199"/>
      <c r="L161" s="206"/>
      <c r="M161" s="50">
        <f>SUM(M162:M166)</f>
        <v>192</v>
      </c>
      <c r="N161" s="73"/>
      <c r="O161" s="111">
        <f>SUM(O162:O166)</f>
        <v>190</v>
      </c>
      <c r="P161" s="109"/>
      <c r="Q161" s="5"/>
      <c r="R161" s="104"/>
    </row>
    <row r="162" spans="1:18" ht="9.75" customHeight="1">
      <c r="A162" s="67"/>
      <c r="B162" s="67" t="s">
        <v>1275</v>
      </c>
      <c r="C162" s="80"/>
      <c r="D162" s="3" t="s">
        <v>276</v>
      </c>
      <c r="E162" s="64" t="s">
        <v>475</v>
      </c>
      <c r="F162" s="55"/>
      <c r="G162" s="69" t="s">
        <v>666</v>
      </c>
      <c r="H162" s="70" t="s">
        <v>667</v>
      </c>
      <c r="I162" s="81"/>
      <c r="J162" s="79"/>
      <c r="K162" s="199"/>
      <c r="L162" s="206"/>
      <c r="M162" s="60">
        <v>96</v>
      </c>
      <c r="N162" s="73">
        <v>3.5</v>
      </c>
      <c r="O162" s="108">
        <v>95</v>
      </c>
      <c r="P162" s="109">
        <v>3.6</v>
      </c>
      <c r="Q162" s="5"/>
      <c r="R162" s="104"/>
    </row>
    <row r="163" spans="1:18" ht="9.75" customHeight="1">
      <c r="A163" s="67"/>
      <c r="B163" s="67" t="s">
        <v>1278</v>
      </c>
      <c r="C163" s="80"/>
      <c r="D163" s="3" t="s">
        <v>476</v>
      </c>
      <c r="E163" s="64" t="s">
        <v>477</v>
      </c>
      <c r="F163" s="55"/>
      <c r="G163" s="69" t="s">
        <v>666</v>
      </c>
      <c r="H163" s="70" t="s">
        <v>667</v>
      </c>
      <c r="I163" s="81"/>
      <c r="J163" s="79"/>
      <c r="K163" s="199"/>
      <c r="L163" s="206"/>
      <c r="M163" s="60">
        <v>36</v>
      </c>
      <c r="N163" s="73">
        <v>38.6</v>
      </c>
      <c r="O163" s="108">
        <v>36</v>
      </c>
      <c r="P163" s="109">
        <v>40.1</v>
      </c>
      <c r="Q163" s="5"/>
      <c r="R163" s="104"/>
    </row>
    <row r="164" spans="1:18" ht="9.75" customHeight="1">
      <c r="A164" s="67"/>
      <c r="B164" s="67" t="s">
        <v>1281</v>
      </c>
      <c r="C164" s="80"/>
      <c r="D164" s="3" t="s">
        <v>478</v>
      </c>
      <c r="E164" s="64" t="s">
        <v>479</v>
      </c>
      <c r="F164" s="55"/>
      <c r="G164" s="69" t="s">
        <v>674</v>
      </c>
      <c r="H164" s="70" t="s">
        <v>675</v>
      </c>
      <c r="I164" s="81"/>
      <c r="J164" s="79" t="s">
        <v>1284</v>
      </c>
      <c r="K164" s="199"/>
      <c r="L164" s="206"/>
      <c r="M164" s="60">
        <v>36</v>
      </c>
      <c r="N164" s="73">
        <v>21.6</v>
      </c>
      <c r="O164" s="108">
        <v>36</v>
      </c>
      <c r="P164" s="109">
        <v>22.1</v>
      </c>
      <c r="Q164" s="5"/>
      <c r="R164" s="110"/>
    </row>
    <row r="165" spans="1:18" ht="9.75" customHeight="1">
      <c r="A165" s="67"/>
      <c r="B165" s="67" t="s">
        <v>1285</v>
      </c>
      <c r="C165" s="80"/>
      <c r="D165" s="3" t="s">
        <v>1286</v>
      </c>
      <c r="E165" s="64" t="s">
        <v>1287</v>
      </c>
      <c r="F165" s="55"/>
      <c r="G165" s="69" t="s">
        <v>688</v>
      </c>
      <c r="H165" s="70" t="s">
        <v>363</v>
      </c>
      <c r="I165" s="81"/>
      <c r="K165" s="199"/>
      <c r="L165" s="206"/>
      <c r="M165" s="60">
        <v>12</v>
      </c>
      <c r="N165" s="73">
        <v>39.7</v>
      </c>
      <c r="O165" s="108">
        <v>12</v>
      </c>
      <c r="P165" s="109">
        <v>38.3</v>
      </c>
      <c r="Q165" s="5"/>
      <c r="R165" s="110"/>
    </row>
    <row r="166" spans="1:18" ht="9.75" customHeight="1">
      <c r="A166" s="67"/>
      <c r="B166" s="67" t="s">
        <v>1288</v>
      </c>
      <c r="C166" s="80"/>
      <c r="D166" s="3" t="s">
        <v>1289</v>
      </c>
      <c r="E166" s="64" t="s">
        <v>1290</v>
      </c>
      <c r="F166" s="55"/>
      <c r="G166" s="69" t="s">
        <v>688</v>
      </c>
      <c r="H166" s="70" t="s">
        <v>363</v>
      </c>
      <c r="I166" s="81"/>
      <c r="J166" s="79"/>
      <c r="K166" s="75"/>
      <c r="L166" s="19"/>
      <c r="M166" s="60">
        <v>12</v>
      </c>
      <c r="N166" s="73">
        <v>30.3</v>
      </c>
      <c r="O166" s="108">
        <v>11</v>
      </c>
      <c r="P166" s="109">
        <v>29.1</v>
      </c>
      <c r="Q166" s="5"/>
      <c r="R166" s="110"/>
    </row>
    <row r="167" spans="1:17" ht="3.75" customHeight="1">
      <c r="A167" s="83"/>
      <c r="B167" s="83"/>
      <c r="C167" s="84"/>
      <c r="D167" s="85"/>
      <c r="E167" s="86"/>
      <c r="F167" s="87"/>
      <c r="G167" s="88"/>
      <c r="H167" s="89"/>
      <c r="I167" s="88"/>
      <c r="J167" s="90"/>
      <c r="K167" s="90"/>
      <c r="L167" s="78"/>
      <c r="M167" s="91"/>
      <c r="N167" s="91"/>
      <c r="O167" s="113"/>
      <c r="P167" s="114"/>
      <c r="Q167" s="5"/>
    </row>
    <row r="168" spans="1:17" ht="4.5" customHeight="1">
      <c r="A168" s="94"/>
      <c r="B168" s="94"/>
      <c r="C168" s="53"/>
      <c r="D168" s="63"/>
      <c r="E168" s="95"/>
      <c r="F168" s="95"/>
      <c r="G168" s="96"/>
      <c r="H168" s="96"/>
      <c r="I168" s="96"/>
      <c r="J168" s="97"/>
      <c r="K168" s="97"/>
      <c r="L168" s="98"/>
      <c r="M168" s="99"/>
      <c r="N168" s="99"/>
      <c r="O168" s="99"/>
      <c r="P168" s="99"/>
      <c r="Q168" s="5"/>
    </row>
    <row r="169" spans="1:17" ht="10.5" customHeight="1">
      <c r="A169" s="67"/>
      <c r="B169" s="67"/>
      <c r="C169" s="52"/>
      <c r="D169" s="3"/>
      <c r="E169" s="103"/>
      <c r="F169" s="103"/>
      <c r="G169" s="100"/>
      <c r="H169" s="100"/>
      <c r="I169" s="100"/>
      <c r="J169" s="58"/>
      <c r="K169" s="58"/>
      <c r="L169" s="101"/>
      <c r="M169" s="100"/>
      <c r="N169" s="100"/>
      <c r="O169" s="100"/>
      <c r="P169" s="100"/>
      <c r="Q169" s="104"/>
    </row>
    <row r="170" spans="1:17" ht="10.5" customHeight="1">
      <c r="A170" s="67"/>
      <c r="B170" s="67"/>
      <c r="C170" s="52"/>
      <c r="D170" s="3"/>
      <c r="E170" s="103"/>
      <c r="F170" s="103"/>
      <c r="G170" s="100"/>
      <c r="H170" s="100"/>
      <c r="I170" s="100"/>
      <c r="J170" s="58"/>
      <c r="K170" s="58"/>
      <c r="L170" s="101"/>
      <c r="M170" s="100"/>
      <c r="N170" s="100"/>
      <c r="O170" s="100"/>
      <c r="P170" s="100"/>
      <c r="Q170" s="104"/>
    </row>
    <row r="171" spans="1:16" ht="15">
      <c r="A171" s="202" t="s">
        <v>313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</row>
    <row r="172" spans="2:16" ht="10.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8" s="4" customFormat="1" ht="15" customHeight="1">
      <c r="A173" s="202" t="s">
        <v>314</v>
      </c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R173" s="3"/>
    </row>
    <row r="174" spans="2:16" ht="10.5" customHeight="1" thickBot="1">
      <c r="B174" s="5"/>
      <c r="C174" s="5"/>
      <c r="D174" s="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7" ht="15.75" customHeight="1" thickTop="1">
      <c r="A175" s="7"/>
      <c r="B175" s="8"/>
      <c r="C175" s="8"/>
      <c r="D175" s="9"/>
      <c r="E175" s="218"/>
      <c r="F175" s="219"/>
      <c r="G175" s="10"/>
      <c r="I175" s="11"/>
      <c r="J175" s="12"/>
      <c r="K175" s="12"/>
      <c r="L175" s="12"/>
      <c r="M175" s="13"/>
      <c r="N175" s="14"/>
      <c r="O175" s="13"/>
      <c r="P175" s="220" t="s">
        <v>629</v>
      </c>
      <c r="Q175" s="15"/>
    </row>
    <row r="176" spans="1:17" ht="10.5" customHeight="1">
      <c r="A176" s="209" t="s">
        <v>620</v>
      </c>
      <c r="B176" s="210"/>
      <c r="C176" s="210"/>
      <c r="D176" s="211"/>
      <c r="E176" s="207" t="s">
        <v>630</v>
      </c>
      <c r="F176" s="200"/>
      <c r="G176" s="207" t="s">
        <v>631</v>
      </c>
      <c r="H176" s="200"/>
      <c r="I176" s="207" t="s">
        <v>632</v>
      </c>
      <c r="J176" s="209"/>
      <c r="K176" s="209"/>
      <c r="L176" s="211"/>
      <c r="M176" s="20" t="s">
        <v>621</v>
      </c>
      <c r="N176" s="20" t="s">
        <v>622</v>
      </c>
      <c r="O176" s="18" t="s">
        <v>623</v>
      </c>
      <c r="P176" s="180"/>
      <c r="Q176" s="15"/>
    </row>
    <row r="177" spans="1:17" ht="9" customHeight="1">
      <c r="A177" s="210"/>
      <c r="B177" s="210"/>
      <c r="C177" s="210"/>
      <c r="D177" s="211"/>
      <c r="E177" s="207" t="s">
        <v>633</v>
      </c>
      <c r="F177" s="200"/>
      <c r="G177" s="212"/>
      <c r="H177" s="200"/>
      <c r="I177" s="207"/>
      <c r="J177" s="209"/>
      <c r="K177" s="209"/>
      <c r="L177" s="211"/>
      <c r="M177" s="20" t="s">
        <v>634</v>
      </c>
      <c r="N177" s="20" t="s">
        <v>635</v>
      </c>
      <c r="O177" s="18" t="s">
        <v>634</v>
      </c>
      <c r="P177" s="213" t="s">
        <v>622</v>
      </c>
      <c r="Q177" s="15"/>
    </row>
    <row r="178" spans="1:17" ht="4.5" customHeight="1">
      <c r="A178" s="209" t="s">
        <v>229</v>
      </c>
      <c r="B178" s="209"/>
      <c r="C178" s="209"/>
      <c r="D178" s="211"/>
      <c r="E178" s="21"/>
      <c r="F178" s="22"/>
      <c r="G178" s="207" t="s">
        <v>234</v>
      </c>
      <c r="H178" s="211"/>
      <c r="I178" s="197" t="s">
        <v>235</v>
      </c>
      <c r="J178" s="181"/>
      <c r="K178" s="181"/>
      <c r="L178" s="198"/>
      <c r="M178" s="20"/>
      <c r="N178" s="208" t="s">
        <v>236</v>
      </c>
      <c r="O178" s="18"/>
      <c r="P178" s="214"/>
      <c r="Q178" s="15"/>
    </row>
    <row r="179" spans="1:17" ht="4.5" customHeight="1">
      <c r="A179" s="209"/>
      <c r="B179" s="209"/>
      <c r="C179" s="209"/>
      <c r="D179" s="211"/>
      <c r="E179" s="197" t="s">
        <v>237</v>
      </c>
      <c r="F179" s="198"/>
      <c r="G179" s="207"/>
      <c r="H179" s="211"/>
      <c r="I179" s="197"/>
      <c r="J179" s="181"/>
      <c r="K179" s="181"/>
      <c r="L179" s="198"/>
      <c r="M179" s="208" t="s">
        <v>238</v>
      </c>
      <c r="N179" s="208"/>
      <c r="O179" s="207" t="s">
        <v>239</v>
      </c>
      <c r="P179" s="214" t="s">
        <v>635</v>
      </c>
      <c r="Q179" s="15"/>
    </row>
    <row r="180" spans="1:17" ht="4.5" customHeight="1">
      <c r="A180" s="209"/>
      <c r="B180" s="209"/>
      <c r="C180" s="209"/>
      <c r="D180" s="211"/>
      <c r="E180" s="197"/>
      <c r="F180" s="198"/>
      <c r="G180" s="207"/>
      <c r="H180" s="211"/>
      <c r="I180" s="197"/>
      <c r="J180" s="181"/>
      <c r="K180" s="181"/>
      <c r="L180" s="198"/>
      <c r="M180" s="208"/>
      <c r="N180" s="208" t="s">
        <v>240</v>
      </c>
      <c r="O180" s="207"/>
      <c r="P180" s="214"/>
      <c r="Q180" s="15"/>
    </row>
    <row r="181" spans="1:17" ht="4.5" customHeight="1">
      <c r="A181" s="209"/>
      <c r="B181" s="209"/>
      <c r="C181" s="209"/>
      <c r="D181" s="211"/>
      <c r="E181" s="197"/>
      <c r="F181" s="198"/>
      <c r="G181" s="207"/>
      <c r="H181" s="211"/>
      <c r="I181" s="197"/>
      <c r="J181" s="181"/>
      <c r="K181" s="181"/>
      <c r="L181" s="198"/>
      <c r="M181" s="208" t="s">
        <v>241</v>
      </c>
      <c r="N181" s="208"/>
      <c r="O181" s="207" t="s">
        <v>242</v>
      </c>
      <c r="P181" s="215" t="s">
        <v>243</v>
      </c>
      <c r="Q181" s="15"/>
    </row>
    <row r="182" spans="1:17" ht="4.5" customHeight="1">
      <c r="A182" s="209"/>
      <c r="B182" s="209"/>
      <c r="C182" s="209"/>
      <c r="D182" s="211"/>
      <c r="E182" s="197" t="s">
        <v>244</v>
      </c>
      <c r="F182" s="198"/>
      <c r="G182" s="207"/>
      <c r="H182" s="211"/>
      <c r="I182" s="197"/>
      <c r="J182" s="181"/>
      <c r="K182" s="181"/>
      <c r="L182" s="198"/>
      <c r="M182" s="208"/>
      <c r="N182" s="208" t="s">
        <v>245</v>
      </c>
      <c r="O182" s="207"/>
      <c r="P182" s="215"/>
      <c r="Q182" s="15"/>
    </row>
    <row r="183" spans="1:17" ht="4.5" customHeight="1">
      <c r="A183" s="209"/>
      <c r="B183" s="209"/>
      <c r="C183" s="209"/>
      <c r="D183" s="211"/>
      <c r="E183" s="197"/>
      <c r="F183" s="198"/>
      <c r="G183" s="207"/>
      <c r="H183" s="211"/>
      <c r="I183" s="197"/>
      <c r="J183" s="181"/>
      <c r="K183" s="181"/>
      <c r="L183" s="198"/>
      <c r="M183" s="208" t="s">
        <v>246</v>
      </c>
      <c r="N183" s="208"/>
      <c r="O183" s="207" t="s">
        <v>246</v>
      </c>
      <c r="P183" s="215" t="s">
        <v>247</v>
      </c>
      <c r="Q183" s="15"/>
    </row>
    <row r="184" spans="1:17" ht="4.5" customHeight="1">
      <c r="A184" s="209"/>
      <c r="B184" s="209"/>
      <c r="C184" s="209"/>
      <c r="D184" s="211"/>
      <c r="E184" s="197"/>
      <c r="F184" s="198"/>
      <c r="G184" s="207"/>
      <c r="H184" s="211"/>
      <c r="I184" s="197"/>
      <c r="J184" s="181"/>
      <c r="K184" s="181"/>
      <c r="L184" s="198"/>
      <c r="M184" s="208"/>
      <c r="N184" s="208" t="s">
        <v>248</v>
      </c>
      <c r="O184" s="207"/>
      <c r="P184" s="215"/>
      <c r="Q184" s="15"/>
    </row>
    <row r="185" spans="1:17" ht="3.75" customHeight="1">
      <c r="A185" s="209"/>
      <c r="B185" s="209"/>
      <c r="C185" s="209"/>
      <c r="D185" s="211"/>
      <c r="E185" s="23"/>
      <c r="F185" s="24"/>
      <c r="G185" s="207"/>
      <c r="H185" s="211"/>
      <c r="I185" s="197"/>
      <c r="J185" s="182"/>
      <c r="K185" s="182"/>
      <c r="L185" s="198"/>
      <c r="M185" s="20"/>
      <c r="N185" s="208"/>
      <c r="O185" s="115"/>
      <c r="P185" s="182"/>
      <c r="Q185" s="5"/>
    </row>
    <row r="186" spans="1:17" ht="2.25" customHeight="1">
      <c r="A186" s="26"/>
      <c r="B186" s="26"/>
      <c r="C186" s="26"/>
      <c r="D186" s="26"/>
      <c r="E186" s="27"/>
      <c r="F186" s="28"/>
      <c r="G186" s="29"/>
      <c r="H186" s="30"/>
      <c r="I186" s="29"/>
      <c r="J186" s="26"/>
      <c r="K186" s="26"/>
      <c r="L186" s="30"/>
      <c r="M186" s="31"/>
      <c r="N186" s="31"/>
      <c r="O186" s="105"/>
      <c r="P186" s="106"/>
      <c r="Q186" s="5"/>
    </row>
    <row r="187" spans="1:17" ht="2.25" customHeight="1">
      <c r="A187" s="16"/>
      <c r="B187" s="16"/>
      <c r="C187" s="16"/>
      <c r="D187" s="16"/>
      <c r="E187" s="116"/>
      <c r="F187" s="117"/>
      <c r="G187" s="18"/>
      <c r="H187" s="17"/>
      <c r="I187" s="18"/>
      <c r="J187" s="16"/>
      <c r="K187" s="16"/>
      <c r="L187" s="17"/>
      <c r="M187" s="20"/>
      <c r="N187" s="20"/>
      <c r="O187" s="115"/>
      <c r="P187" s="25"/>
      <c r="Q187" s="5"/>
    </row>
    <row r="188" spans="1:18" ht="9.75" customHeight="1">
      <c r="A188" s="196" t="s">
        <v>1293</v>
      </c>
      <c r="B188" s="196"/>
      <c r="C188" s="53"/>
      <c r="D188" s="63" t="s">
        <v>480</v>
      </c>
      <c r="E188" s="64"/>
      <c r="F188" s="65"/>
      <c r="G188" s="56"/>
      <c r="H188" s="57"/>
      <c r="I188" s="56"/>
      <c r="J188" s="58"/>
      <c r="K188" s="16"/>
      <c r="L188" s="17"/>
      <c r="M188" s="50">
        <f>SUM(M189:M194)</f>
        <v>288</v>
      </c>
      <c r="N188" s="73"/>
      <c r="O188" s="111">
        <f>SUM(O189:O194)</f>
        <v>283</v>
      </c>
      <c r="P188" s="109"/>
      <c r="Q188" s="5"/>
      <c r="R188" s="104"/>
    </row>
    <row r="189" spans="1:18" ht="9.75" customHeight="1">
      <c r="A189" s="67"/>
      <c r="B189" s="67" t="s">
        <v>1295</v>
      </c>
      <c r="C189" s="80"/>
      <c r="D189" s="3" t="s">
        <v>481</v>
      </c>
      <c r="E189" s="64" t="s">
        <v>482</v>
      </c>
      <c r="F189" s="55"/>
      <c r="G189" s="69" t="s">
        <v>660</v>
      </c>
      <c r="H189" s="70" t="s">
        <v>254</v>
      </c>
      <c r="I189" s="112" t="s">
        <v>624</v>
      </c>
      <c r="J189" s="79"/>
      <c r="K189" s="16"/>
      <c r="L189" s="17"/>
      <c r="M189" s="60">
        <v>132</v>
      </c>
      <c r="N189" s="73">
        <v>11.7</v>
      </c>
      <c r="O189" s="108">
        <v>129</v>
      </c>
      <c r="P189" s="109">
        <v>12.4</v>
      </c>
      <c r="Q189" s="5"/>
      <c r="R189" s="104"/>
    </row>
    <row r="190" spans="1:18" ht="9.75" customHeight="1">
      <c r="A190" s="67"/>
      <c r="B190" s="67" t="s">
        <v>1298</v>
      </c>
      <c r="C190" s="80"/>
      <c r="D190" s="3" t="s">
        <v>483</v>
      </c>
      <c r="E190" s="64" t="s">
        <v>484</v>
      </c>
      <c r="F190" s="55"/>
      <c r="G190" s="69" t="s">
        <v>666</v>
      </c>
      <c r="H190" s="70" t="s">
        <v>667</v>
      </c>
      <c r="I190" s="112" t="s">
        <v>624</v>
      </c>
      <c r="J190" s="58" t="s">
        <v>720</v>
      </c>
      <c r="K190" s="199" t="s">
        <v>1269</v>
      </c>
      <c r="L190" s="206"/>
      <c r="M190" s="60">
        <v>36</v>
      </c>
      <c r="N190" s="73">
        <v>32.8</v>
      </c>
      <c r="O190" s="108">
        <v>36</v>
      </c>
      <c r="P190" s="109">
        <v>34</v>
      </c>
      <c r="Q190" s="5"/>
      <c r="R190" s="104"/>
    </row>
    <row r="191" spans="1:18" ht="9.75" customHeight="1">
      <c r="A191" s="67"/>
      <c r="B191" s="67" t="s">
        <v>1301</v>
      </c>
      <c r="C191" s="80"/>
      <c r="D191" s="3" t="s">
        <v>485</v>
      </c>
      <c r="E191" s="64" t="s">
        <v>486</v>
      </c>
      <c r="F191" s="55"/>
      <c r="G191" s="69" t="s">
        <v>674</v>
      </c>
      <c r="H191" s="70" t="s">
        <v>675</v>
      </c>
      <c r="I191" s="112" t="s">
        <v>624</v>
      </c>
      <c r="J191" s="79"/>
      <c r="K191" s="199"/>
      <c r="L191" s="206"/>
      <c r="M191" s="60">
        <v>36</v>
      </c>
      <c r="N191" s="73">
        <v>20</v>
      </c>
      <c r="O191" s="108">
        <v>35</v>
      </c>
      <c r="P191" s="109">
        <v>20.7</v>
      </c>
      <c r="Q191" s="5"/>
      <c r="R191" s="104"/>
    </row>
    <row r="192" spans="1:18" ht="9.75" customHeight="1">
      <c r="A192" s="67"/>
      <c r="B192" s="67" t="s">
        <v>1304</v>
      </c>
      <c r="C192" s="80"/>
      <c r="D192" s="3" t="s">
        <v>487</v>
      </c>
      <c r="E192" s="64" t="s">
        <v>488</v>
      </c>
      <c r="F192" s="55"/>
      <c r="G192" s="69" t="s">
        <v>674</v>
      </c>
      <c r="H192" s="70" t="s">
        <v>675</v>
      </c>
      <c r="I192" s="112" t="s">
        <v>624</v>
      </c>
      <c r="J192" s="79"/>
      <c r="K192" s="199"/>
      <c r="L192" s="206"/>
      <c r="M192" s="60">
        <v>36</v>
      </c>
      <c r="N192" s="73">
        <v>18.2</v>
      </c>
      <c r="O192" s="108">
        <v>35</v>
      </c>
      <c r="P192" s="109">
        <v>18.9</v>
      </c>
      <c r="Q192" s="5"/>
      <c r="R192" s="104"/>
    </row>
    <row r="193" spans="1:18" ht="9.75" customHeight="1">
      <c r="A193" s="67"/>
      <c r="B193" s="67" t="s">
        <v>1307</v>
      </c>
      <c r="C193" s="80"/>
      <c r="D193" s="3" t="s">
        <v>489</v>
      </c>
      <c r="E193" s="64" t="s">
        <v>490</v>
      </c>
      <c r="F193" s="55"/>
      <c r="G193" s="69" t="s">
        <v>674</v>
      </c>
      <c r="H193" s="70" t="s">
        <v>675</v>
      </c>
      <c r="I193" s="112" t="s">
        <v>624</v>
      </c>
      <c r="J193" s="79"/>
      <c r="K193" s="199"/>
      <c r="L193" s="206"/>
      <c r="M193" s="60">
        <v>36</v>
      </c>
      <c r="N193" s="73">
        <v>20.6</v>
      </c>
      <c r="O193" s="108">
        <v>36</v>
      </c>
      <c r="P193" s="109">
        <v>21.2</v>
      </c>
      <c r="Q193" s="5"/>
      <c r="R193" s="110"/>
    </row>
    <row r="194" spans="1:18" ht="9.75" customHeight="1">
      <c r="A194" s="67"/>
      <c r="B194" s="67" t="s">
        <v>1310</v>
      </c>
      <c r="C194" s="80"/>
      <c r="D194" s="3" t="s">
        <v>1311</v>
      </c>
      <c r="E194" s="64" t="s">
        <v>1312</v>
      </c>
      <c r="F194" s="55"/>
      <c r="G194" s="69" t="s">
        <v>688</v>
      </c>
      <c r="H194" s="70" t="s">
        <v>363</v>
      </c>
      <c r="I194" s="112" t="s">
        <v>624</v>
      </c>
      <c r="J194" s="79"/>
      <c r="K194" s="199"/>
      <c r="L194" s="206"/>
      <c r="M194" s="60">
        <v>12</v>
      </c>
      <c r="N194" s="73">
        <v>40.4</v>
      </c>
      <c r="O194" s="108">
        <v>12</v>
      </c>
      <c r="P194" s="109">
        <v>39.5</v>
      </c>
      <c r="Q194" s="5"/>
      <c r="R194" s="110"/>
    </row>
    <row r="195" spans="1:17" ht="9.75" customHeight="1">
      <c r="A195" s="196" t="s">
        <v>1313</v>
      </c>
      <c r="B195" s="196"/>
      <c r="C195" s="53"/>
      <c r="D195" s="63" t="s">
        <v>491</v>
      </c>
      <c r="E195" s="64"/>
      <c r="F195" s="65"/>
      <c r="G195" s="56"/>
      <c r="H195" s="57"/>
      <c r="I195" s="56"/>
      <c r="K195" s="199"/>
      <c r="L195" s="206"/>
      <c r="M195" s="50">
        <f>SUM(M196:M198)</f>
        <v>132</v>
      </c>
      <c r="N195" s="73"/>
      <c r="O195" s="111">
        <f>SUM(O196:O198)</f>
        <v>129</v>
      </c>
      <c r="P195" s="109"/>
      <c r="Q195" s="5"/>
    </row>
    <row r="196" spans="1:17" ht="9.75" customHeight="1">
      <c r="A196" s="67"/>
      <c r="B196" s="67" t="s">
        <v>1315</v>
      </c>
      <c r="C196" s="80"/>
      <c r="D196" s="3" t="s">
        <v>1316</v>
      </c>
      <c r="E196" s="64" t="s">
        <v>1317</v>
      </c>
      <c r="F196" s="55"/>
      <c r="G196" s="69" t="s">
        <v>666</v>
      </c>
      <c r="H196" s="70" t="s">
        <v>667</v>
      </c>
      <c r="I196" s="81"/>
      <c r="J196" s="58" t="s">
        <v>676</v>
      </c>
      <c r="K196" s="199"/>
      <c r="L196" s="206"/>
      <c r="M196" s="60">
        <v>96</v>
      </c>
      <c r="N196" s="73">
        <v>1.2</v>
      </c>
      <c r="O196" s="108">
        <v>93</v>
      </c>
      <c r="P196" s="109">
        <v>1.3</v>
      </c>
      <c r="Q196" s="5"/>
    </row>
    <row r="197" spans="1:17" ht="9.75" customHeight="1">
      <c r="A197" s="67"/>
      <c r="B197" s="67" t="s">
        <v>1318</v>
      </c>
      <c r="C197" s="80"/>
      <c r="D197" s="3" t="s">
        <v>492</v>
      </c>
      <c r="E197" s="64" t="s">
        <v>493</v>
      </c>
      <c r="F197" s="55"/>
      <c r="G197" s="69" t="s">
        <v>680</v>
      </c>
      <c r="H197" s="70" t="s">
        <v>681</v>
      </c>
      <c r="I197" s="81"/>
      <c r="K197" s="118"/>
      <c r="L197" s="119"/>
      <c r="M197" s="60">
        <v>24</v>
      </c>
      <c r="N197" s="73">
        <v>7.3</v>
      </c>
      <c r="O197" s="108">
        <v>24</v>
      </c>
      <c r="P197" s="109">
        <v>7.2</v>
      </c>
      <c r="Q197" s="5"/>
    </row>
    <row r="198" spans="1:17" ht="9.75" customHeight="1">
      <c r="A198" s="67"/>
      <c r="B198" s="67" t="s">
        <v>1321</v>
      </c>
      <c r="C198" s="80"/>
      <c r="D198" s="3" t="s">
        <v>1322</v>
      </c>
      <c r="E198" s="64" t="s">
        <v>1323</v>
      </c>
      <c r="F198" s="55"/>
      <c r="G198" s="69" t="s">
        <v>688</v>
      </c>
      <c r="H198" s="70" t="s">
        <v>363</v>
      </c>
      <c r="I198" s="112" t="s">
        <v>624</v>
      </c>
      <c r="J198" s="79"/>
      <c r="K198" s="118"/>
      <c r="L198" s="119"/>
      <c r="M198" s="60">
        <v>12</v>
      </c>
      <c r="N198" s="73">
        <v>40.3</v>
      </c>
      <c r="O198" s="108">
        <v>12</v>
      </c>
      <c r="P198" s="109">
        <v>39.8</v>
      </c>
      <c r="Q198" s="5"/>
    </row>
    <row r="199" spans="1:17" ht="3.75" customHeight="1">
      <c r="A199" s="67"/>
      <c r="B199" s="67"/>
      <c r="C199" s="80"/>
      <c r="D199" s="3"/>
      <c r="E199" s="64"/>
      <c r="F199" s="55"/>
      <c r="G199" s="69"/>
      <c r="H199" s="70"/>
      <c r="I199" s="76"/>
      <c r="J199" s="77"/>
      <c r="K199" s="120"/>
      <c r="L199" s="121"/>
      <c r="M199" s="60"/>
      <c r="N199" s="73"/>
      <c r="O199" s="108"/>
      <c r="P199" s="109"/>
      <c r="Q199" s="5"/>
    </row>
    <row r="200" spans="1:17" ht="6" customHeight="1">
      <c r="A200" s="3"/>
      <c r="B200" s="67"/>
      <c r="C200" s="53"/>
      <c r="D200" s="3"/>
      <c r="E200" s="64"/>
      <c r="F200" s="55"/>
      <c r="G200" s="69"/>
      <c r="H200" s="70"/>
      <c r="I200" s="71"/>
      <c r="J200" s="79"/>
      <c r="K200" s="79"/>
      <c r="L200" s="59"/>
      <c r="M200" s="60"/>
      <c r="N200" s="73"/>
      <c r="O200" s="108"/>
      <c r="P200" s="109"/>
      <c r="Q200" s="5"/>
    </row>
    <row r="201" spans="1:17" ht="9.75" customHeight="1">
      <c r="A201" s="196" t="s">
        <v>1324</v>
      </c>
      <c r="B201" s="196"/>
      <c r="C201" s="53"/>
      <c r="D201" s="63" t="s">
        <v>494</v>
      </c>
      <c r="E201" s="64"/>
      <c r="F201" s="65"/>
      <c r="G201" s="56"/>
      <c r="H201" s="57"/>
      <c r="I201" s="122"/>
      <c r="J201" s="58"/>
      <c r="K201" s="58"/>
      <c r="L201" s="59"/>
      <c r="M201" s="50">
        <f>SUM(M202:M203)</f>
        <v>108</v>
      </c>
      <c r="N201" s="73"/>
      <c r="O201" s="111">
        <f>SUM(O202:O203)</f>
        <v>106</v>
      </c>
      <c r="P201" s="109"/>
      <c r="Q201" s="5"/>
    </row>
    <row r="202" spans="1:17" ht="9.75" customHeight="1">
      <c r="A202" s="67"/>
      <c r="B202" s="67" t="s">
        <v>1326</v>
      </c>
      <c r="C202" s="80"/>
      <c r="D202" s="3" t="s">
        <v>495</v>
      </c>
      <c r="E202" s="64" t="s">
        <v>496</v>
      </c>
      <c r="F202" s="55"/>
      <c r="G202" s="69" t="s">
        <v>666</v>
      </c>
      <c r="H202" s="70" t="s">
        <v>667</v>
      </c>
      <c r="I202" s="82" t="s">
        <v>1329</v>
      </c>
      <c r="J202" s="79"/>
      <c r="K202" s="79"/>
      <c r="L202" s="59"/>
      <c r="M202" s="60">
        <v>96</v>
      </c>
      <c r="N202" s="73">
        <v>2.2</v>
      </c>
      <c r="O202" s="108">
        <v>95</v>
      </c>
      <c r="P202" s="109">
        <v>2.3</v>
      </c>
      <c r="Q202" s="5"/>
    </row>
    <row r="203" spans="1:17" ht="9.75" customHeight="1">
      <c r="A203" s="67"/>
      <c r="B203" s="67" t="s">
        <v>1330</v>
      </c>
      <c r="C203" s="80"/>
      <c r="D203" s="3" t="s">
        <v>277</v>
      </c>
      <c r="E203" s="64" t="s">
        <v>1332</v>
      </c>
      <c r="F203" s="55"/>
      <c r="G203" s="69" t="s">
        <v>688</v>
      </c>
      <c r="H203" s="70" t="s">
        <v>363</v>
      </c>
      <c r="I203" s="82"/>
      <c r="J203" s="79"/>
      <c r="K203" s="79"/>
      <c r="L203" s="59"/>
      <c r="M203" s="60">
        <v>12</v>
      </c>
      <c r="N203" s="73">
        <v>24.9</v>
      </c>
      <c r="O203" s="108">
        <v>11</v>
      </c>
      <c r="P203" s="109">
        <v>24.9</v>
      </c>
      <c r="Q203" s="5"/>
    </row>
    <row r="204" spans="1:17" ht="9.75" customHeight="1">
      <c r="A204" s="196" t="s">
        <v>1333</v>
      </c>
      <c r="B204" s="196"/>
      <c r="C204" s="53"/>
      <c r="D204" s="63" t="s">
        <v>497</v>
      </c>
      <c r="E204" s="64"/>
      <c r="F204" s="65"/>
      <c r="G204" s="56"/>
      <c r="H204" s="57"/>
      <c r="I204" s="122"/>
      <c r="J204" s="58"/>
      <c r="K204" s="58"/>
      <c r="L204" s="59"/>
      <c r="M204" s="50">
        <f>SUM(M205:M207)</f>
        <v>144</v>
      </c>
      <c r="N204" s="73"/>
      <c r="O204" s="111">
        <f>SUM(O205:O207)</f>
        <v>142</v>
      </c>
      <c r="P204" s="109"/>
      <c r="Q204" s="5"/>
    </row>
    <row r="205" spans="1:17" ht="9.75" customHeight="1">
      <c r="A205" s="67"/>
      <c r="B205" s="67" t="s">
        <v>1335</v>
      </c>
      <c r="C205" s="80"/>
      <c r="D205" s="3" t="s">
        <v>498</v>
      </c>
      <c r="E205" s="64" t="s">
        <v>499</v>
      </c>
      <c r="F205" s="55"/>
      <c r="G205" s="69" t="s">
        <v>660</v>
      </c>
      <c r="H205" s="70" t="s">
        <v>254</v>
      </c>
      <c r="I205" s="82" t="s">
        <v>500</v>
      </c>
      <c r="J205" s="79"/>
      <c r="K205" s="79"/>
      <c r="L205" s="59"/>
      <c r="M205" s="60">
        <v>96</v>
      </c>
      <c r="N205" s="73">
        <v>10.6</v>
      </c>
      <c r="O205" s="108">
        <v>95</v>
      </c>
      <c r="P205" s="109">
        <v>11.2</v>
      </c>
      <c r="Q205" s="5"/>
    </row>
    <row r="206" spans="1:17" ht="9.75" customHeight="1">
      <c r="A206" s="67"/>
      <c r="B206" s="67" t="s">
        <v>1339</v>
      </c>
      <c r="C206" s="80"/>
      <c r="D206" s="3" t="s">
        <v>278</v>
      </c>
      <c r="E206" s="64" t="s">
        <v>501</v>
      </c>
      <c r="F206" s="55"/>
      <c r="G206" s="69" t="s">
        <v>674</v>
      </c>
      <c r="H206" s="70" t="s">
        <v>675</v>
      </c>
      <c r="I206" s="82"/>
      <c r="J206" s="79"/>
      <c r="K206" s="79"/>
      <c r="L206" s="59"/>
      <c r="M206" s="60">
        <v>36</v>
      </c>
      <c r="N206" s="73">
        <v>20.9</v>
      </c>
      <c r="O206" s="108">
        <v>36</v>
      </c>
      <c r="P206" s="109">
        <v>21.3</v>
      </c>
      <c r="Q206" s="5"/>
    </row>
    <row r="207" spans="1:17" ht="9.75" customHeight="1">
      <c r="A207" s="67"/>
      <c r="B207" s="67" t="s">
        <v>1342</v>
      </c>
      <c r="C207" s="80"/>
      <c r="D207" s="3" t="s">
        <v>1343</v>
      </c>
      <c r="E207" s="64" t="s">
        <v>1344</v>
      </c>
      <c r="F207" s="55"/>
      <c r="G207" s="69" t="s">
        <v>688</v>
      </c>
      <c r="H207" s="70" t="s">
        <v>363</v>
      </c>
      <c r="I207" s="82" t="s">
        <v>500</v>
      </c>
      <c r="J207" s="79"/>
      <c r="K207" s="199" t="s">
        <v>502</v>
      </c>
      <c r="L207" s="200"/>
      <c r="M207" s="60">
        <v>12</v>
      </c>
      <c r="N207" s="73">
        <v>40.8</v>
      </c>
      <c r="O207" s="108">
        <v>11</v>
      </c>
      <c r="P207" s="109">
        <v>37.5</v>
      </c>
      <c r="Q207" s="5"/>
    </row>
    <row r="208" spans="1:17" ht="9.75" customHeight="1">
      <c r="A208" s="196" t="s">
        <v>1346</v>
      </c>
      <c r="B208" s="196"/>
      <c r="C208" s="53"/>
      <c r="D208" s="63" t="s">
        <v>503</v>
      </c>
      <c r="E208" s="64"/>
      <c r="F208" s="65"/>
      <c r="G208" s="56"/>
      <c r="H208" s="57"/>
      <c r="I208" s="122"/>
      <c r="J208" s="58"/>
      <c r="K208" s="201"/>
      <c r="L208" s="200"/>
      <c r="M208" s="50">
        <f>SUM(M209:M214)</f>
        <v>372</v>
      </c>
      <c r="N208" s="73"/>
      <c r="O208" s="111">
        <f>SUM(O209:O214)</f>
        <v>354</v>
      </c>
      <c r="P208" s="109"/>
      <c r="Q208" s="5"/>
    </row>
    <row r="209" spans="1:17" ht="9.75" customHeight="1">
      <c r="A209" s="67"/>
      <c r="B209" s="67" t="s">
        <v>315</v>
      </c>
      <c r="C209" s="80"/>
      <c r="D209" s="3" t="s">
        <v>316</v>
      </c>
      <c r="E209" s="64" t="s">
        <v>504</v>
      </c>
      <c r="F209" s="55"/>
      <c r="G209" s="69" t="s">
        <v>660</v>
      </c>
      <c r="H209" s="70" t="s">
        <v>254</v>
      </c>
      <c r="I209" s="82" t="s">
        <v>500</v>
      </c>
      <c r="J209" s="79"/>
      <c r="K209" s="201"/>
      <c r="L209" s="200"/>
      <c r="M209" s="60">
        <v>192</v>
      </c>
      <c r="N209" s="73">
        <v>9.6</v>
      </c>
      <c r="O209" s="108">
        <v>181</v>
      </c>
      <c r="P209" s="109">
        <v>10.3</v>
      </c>
      <c r="Q209" s="5"/>
    </row>
    <row r="210" spans="1:17" ht="9.75" customHeight="1">
      <c r="A210" s="67"/>
      <c r="B210" s="67" t="s">
        <v>317</v>
      </c>
      <c r="C210" s="80"/>
      <c r="D210" s="3" t="s">
        <v>279</v>
      </c>
      <c r="E210" s="64" t="s">
        <v>505</v>
      </c>
      <c r="F210" s="55"/>
      <c r="G210" s="69" t="s">
        <v>325</v>
      </c>
      <c r="H210" s="70" t="s">
        <v>326</v>
      </c>
      <c r="I210" s="82" t="s">
        <v>1329</v>
      </c>
      <c r="J210" s="58" t="s">
        <v>1354</v>
      </c>
      <c r="K210" s="201"/>
      <c r="L210" s="200"/>
      <c r="M210" s="60">
        <v>36</v>
      </c>
      <c r="N210" s="73">
        <v>22.1</v>
      </c>
      <c r="O210" s="108">
        <v>35</v>
      </c>
      <c r="P210" s="109">
        <v>23.3</v>
      </c>
      <c r="Q210" s="5"/>
    </row>
    <row r="211" spans="1:17" ht="9.75" customHeight="1">
      <c r="A211" s="67"/>
      <c r="B211" s="67" t="s">
        <v>318</v>
      </c>
      <c r="C211" s="80"/>
      <c r="D211" s="3" t="s">
        <v>319</v>
      </c>
      <c r="E211" s="64" t="s">
        <v>1357</v>
      </c>
      <c r="F211" s="55"/>
      <c r="G211" s="69" t="s">
        <v>327</v>
      </c>
      <c r="H211" s="70" t="s">
        <v>328</v>
      </c>
      <c r="I211" s="82" t="s">
        <v>1329</v>
      </c>
      <c r="J211" s="58"/>
      <c r="K211" s="201"/>
      <c r="L211" s="200"/>
      <c r="M211" s="60">
        <v>36</v>
      </c>
      <c r="N211" s="73">
        <v>25.7</v>
      </c>
      <c r="O211" s="108">
        <v>35</v>
      </c>
      <c r="P211" s="109">
        <v>27.3</v>
      </c>
      <c r="Q211" s="5"/>
    </row>
    <row r="212" spans="1:17" ht="9.75" customHeight="1">
      <c r="A212" s="67"/>
      <c r="B212" s="67" t="s">
        <v>320</v>
      </c>
      <c r="C212" s="80"/>
      <c r="D212" s="3" t="s">
        <v>321</v>
      </c>
      <c r="E212" s="64" t="s">
        <v>506</v>
      </c>
      <c r="F212" s="55"/>
      <c r="G212" s="69" t="s">
        <v>325</v>
      </c>
      <c r="H212" s="70" t="s">
        <v>326</v>
      </c>
      <c r="I212" s="82" t="s">
        <v>1329</v>
      </c>
      <c r="J212" s="58"/>
      <c r="K212" s="201"/>
      <c r="L212" s="200"/>
      <c r="M212" s="60">
        <v>36</v>
      </c>
      <c r="N212" s="73">
        <v>21</v>
      </c>
      <c r="O212" s="108">
        <v>35</v>
      </c>
      <c r="P212" s="109">
        <v>21.9</v>
      </c>
      <c r="Q212" s="5"/>
    </row>
    <row r="213" spans="1:17" ht="9.75" customHeight="1">
      <c r="A213" s="67"/>
      <c r="B213" s="67" t="s">
        <v>322</v>
      </c>
      <c r="C213" s="80"/>
      <c r="D213" s="3" t="s">
        <v>280</v>
      </c>
      <c r="E213" s="64" t="s">
        <v>1363</v>
      </c>
      <c r="F213" s="55"/>
      <c r="G213" s="69" t="s">
        <v>325</v>
      </c>
      <c r="H213" s="70" t="s">
        <v>326</v>
      </c>
      <c r="I213" s="82" t="s">
        <v>1329</v>
      </c>
      <c r="J213" s="58"/>
      <c r="K213" s="201"/>
      <c r="L213" s="200"/>
      <c r="M213" s="60">
        <v>36</v>
      </c>
      <c r="N213" s="73">
        <v>19.4</v>
      </c>
      <c r="O213" s="108">
        <v>34</v>
      </c>
      <c r="P213" s="109">
        <v>20.6</v>
      </c>
      <c r="Q213" s="5"/>
    </row>
    <row r="214" spans="1:17" ht="9.75" customHeight="1">
      <c r="A214" s="67"/>
      <c r="B214" s="67" t="s">
        <v>323</v>
      </c>
      <c r="C214" s="80"/>
      <c r="D214" s="3" t="s">
        <v>324</v>
      </c>
      <c r="E214" s="64" t="s">
        <v>507</v>
      </c>
      <c r="F214" s="55"/>
      <c r="G214" s="69" t="s">
        <v>327</v>
      </c>
      <c r="H214" s="70" t="s">
        <v>328</v>
      </c>
      <c r="I214" s="82" t="s">
        <v>1329</v>
      </c>
      <c r="J214" s="58"/>
      <c r="K214" s="201"/>
      <c r="L214" s="200"/>
      <c r="M214" s="60">
        <v>36</v>
      </c>
      <c r="N214" s="73">
        <v>23.3</v>
      </c>
      <c r="O214" s="108">
        <v>34</v>
      </c>
      <c r="P214" s="109">
        <v>24.8</v>
      </c>
      <c r="Q214" s="5"/>
    </row>
    <row r="215" spans="1:17" ht="9.75" customHeight="1">
      <c r="A215" s="196" t="s">
        <v>1367</v>
      </c>
      <c r="B215" s="196"/>
      <c r="C215" s="53"/>
      <c r="D215" s="63" t="s">
        <v>1368</v>
      </c>
      <c r="E215" s="64"/>
      <c r="F215" s="65"/>
      <c r="G215" s="56"/>
      <c r="H215" s="57"/>
      <c r="I215" s="122"/>
      <c r="J215" s="58"/>
      <c r="K215" s="201"/>
      <c r="L215" s="200"/>
      <c r="M215" s="50">
        <f>SUM(M216:M221)</f>
        <v>240</v>
      </c>
      <c r="N215" s="73"/>
      <c r="O215" s="111">
        <f>SUM(O216:O221)</f>
        <v>230</v>
      </c>
      <c r="P215" s="109"/>
      <c r="Q215" s="5"/>
    </row>
    <row r="216" spans="1:17" ht="9.75" customHeight="1">
      <c r="A216" s="67"/>
      <c r="B216" s="67" t="s">
        <v>1369</v>
      </c>
      <c r="C216" s="80"/>
      <c r="D216" s="3" t="s">
        <v>508</v>
      </c>
      <c r="E216" s="64" t="s">
        <v>509</v>
      </c>
      <c r="F216" s="55"/>
      <c r="G216" s="69" t="s">
        <v>660</v>
      </c>
      <c r="H216" s="70" t="s">
        <v>254</v>
      </c>
      <c r="I216" s="82" t="s">
        <v>500</v>
      </c>
      <c r="J216" s="58"/>
      <c r="K216" s="201"/>
      <c r="L216" s="200"/>
      <c r="M216" s="60">
        <v>96</v>
      </c>
      <c r="N216" s="73">
        <v>11.5</v>
      </c>
      <c r="O216" s="108">
        <v>91</v>
      </c>
      <c r="P216" s="109">
        <v>12.2</v>
      </c>
      <c r="Q216" s="5"/>
    </row>
    <row r="217" spans="1:17" ht="9.75" customHeight="1">
      <c r="A217" s="67"/>
      <c r="B217" s="67" t="s">
        <v>1372</v>
      </c>
      <c r="C217" s="80"/>
      <c r="D217" s="3" t="s">
        <v>510</v>
      </c>
      <c r="E217" s="64" t="s">
        <v>511</v>
      </c>
      <c r="F217" s="55"/>
      <c r="G217" s="69" t="s">
        <v>666</v>
      </c>
      <c r="H217" s="70" t="s">
        <v>667</v>
      </c>
      <c r="I217" s="82" t="s">
        <v>1329</v>
      </c>
      <c r="J217" s="58"/>
      <c r="K217" s="201"/>
      <c r="L217" s="200"/>
      <c r="M217" s="60">
        <v>36</v>
      </c>
      <c r="N217" s="73">
        <v>32.2</v>
      </c>
      <c r="O217" s="108">
        <v>35</v>
      </c>
      <c r="P217" s="109">
        <v>34</v>
      </c>
      <c r="Q217" s="5"/>
    </row>
    <row r="218" spans="1:17" ht="9.75" customHeight="1">
      <c r="A218" s="67"/>
      <c r="B218" s="67" t="s">
        <v>1375</v>
      </c>
      <c r="C218" s="80"/>
      <c r="D218" s="3" t="s">
        <v>1376</v>
      </c>
      <c r="E218" s="64" t="s">
        <v>1377</v>
      </c>
      <c r="F218" s="55"/>
      <c r="G218" s="69" t="s">
        <v>666</v>
      </c>
      <c r="H218" s="70" t="s">
        <v>667</v>
      </c>
      <c r="I218" s="82" t="s">
        <v>1329</v>
      </c>
      <c r="J218" s="58" t="s">
        <v>1378</v>
      </c>
      <c r="K218" s="201"/>
      <c r="L218" s="200"/>
      <c r="M218" s="60">
        <v>36</v>
      </c>
      <c r="N218" s="73">
        <v>29.7</v>
      </c>
      <c r="O218" s="108">
        <v>35</v>
      </c>
      <c r="P218" s="109">
        <v>31.6</v>
      </c>
      <c r="Q218" s="5"/>
    </row>
    <row r="219" spans="1:17" ht="9.75" customHeight="1">
      <c r="A219" s="67"/>
      <c r="B219" s="67" t="s">
        <v>1379</v>
      </c>
      <c r="C219" s="80"/>
      <c r="D219" s="3" t="s">
        <v>512</v>
      </c>
      <c r="E219" s="64" t="s">
        <v>513</v>
      </c>
      <c r="F219" s="55"/>
      <c r="G219" s="69" t="s">
        <v>666</v>
      </c>
      <c r="H219" s="70" t="s">
        <v>667</v>
      </c>
      <c r="I219" s="82" t="s">
        <v>1329</v>
      </c>
      <c r="K219" s="201"/>
      <c r="L219" s="200"/>
      <c r="M219" s="60">
        <v>36</v>
      </c>
      <c r="N219" s="73">
        <v>30.2</v>
      </c>
      <c r="O219" s="108">
        <v>35</v>
      </c>
      <c r="P219" s="109">
        <v>32.1</v>
      </c>
      <c r="Q219" s="5"/>
    </row>
    <row r="220" spans="1:17" ht="9.75" customHeight="1">
      <c r="A220" s="67"/>
      <c r="B220" s="67" t="s">
        <v>1382</v>
      </c>
      <c r="C220" s="80"/>
      <c r="D220" s="3" t="s">
        <v>514</v>
      </c>
      <c r="E220" s="64" t="s">
        <v>515</v>
      </c>
      <c r="F220" s="55"/>
      <c r="G220" s="69" t="s">
        <v>680</v>
      </c>
      <c r="H220" s="70" t="s">
        <v>681</v>
      </c>
      <c r="I220" s="82" t="s">
        <v>1329</v>
      </c>
      <c r="J220" s="79"/>
      <c r="K220" s="201"/>
      <c r="L220" s="200"/>
      <c r="M220" s="60">
        <v>24</v>
      </c>
      <c r="N220" s="73">
        <v>9.4</v>
      </c>
      <c r="O220" s="108">
        <v>23</v>
      </c>
      <c r="P220" s="109">
        <v>9.8</v>
      </c>
      <c r="Q220" s="5"/>
    </row>
    <row r="221" spans="1:17" ht="9.75" customHeight="1">
      <c r="A221" s="67"/>
      <c r="B221" s="67" t="s">
        <v>617</v>
      </c>
      <c r="C221" s="80"/>
      <c r="D221" s="3" t="s">
        <v>329</v>
      </c>
      <c r="E221" s="64" t="s">
        <v>1387</v>
      </c>
      <c r="F221" s="55"/>
      <c r="G221" s="69" t="s">
        <v>688</v>
      </c>
      <c r="H221" s="70" t="s">
        <v>363</v>
      </c>
      <c r="I221" s="82"/>
      <c r="J221" s="79"/>
      <c r="K221" s="201"/>
      <c r="L221" s="200"/>
      <c r="M221" s="60">
        <v>12</v>
      </c>
      <c r="N221" s="73">
        <v>36.5</v>
      </c>
      <c r="O221" s="108">
        <v>11</v>
      </c>
      <c r="P221" s="109">
        <v>37.9</v>
      </c>
      <c r="Q221" s="5"/>
    </row>
    <row r="222" spans="1:17" ht="9.75" customHeight="1">
      <c r="A222" s="196" t="s">
        <v>1388</v>
      </c>
      <c r="B222" s="196"/>
      <c r="C222" s="53"/>
      <c r="D222" s="63" t="s">
        <v>516</v>
      </c>
      <c r="E222" s="64"/>
      <c r="F222" s="65"/>
      <c r="G222" s="56"/>
      <c r="H222" s="57"/>
      <c r="I222" s="122"/>
      <c r="J222" s="58"/>
      <c r="K222" s="58"/>
      <c r="L222" s="59"/>
      <c r="M222" s="50">
        <f>SUM(M223:M224)</f>
        <v>108</v>
      </c>
      <c r="N222" s="73"/>
      <c r="O222" s="111">
        <f>SUM(O223:O224)</f>
        <v>107</v>
      </c>
      <c r="P222" s="109"/>
      <c r="Q222" s="5"/>
    </row>
    <row r="223" spans="1:17" ht="9.75" customHeight="1">
      <c r="A223" s="67"/>
      <c r="B223" s="67" t="s">
        <v>1390</v>
      </c>
      <c r="C223" s="80"/>
      <c r="D223" s="3" t="s">
        <v>1391</v>
      </c>
      <c r="E223" s="64" t="s">
        <v>1392</v>
      </c>
      <c r="F223" s="55"/>
      <c r="G223" s="69" t="s">
        <v>666</v>
      </c>
      <c r="H223" s="70" t="s">
        <v>667</v>
      </c>
      <c r="I223" s="82" t="s">
        <v>1329</v>
      </c>
      <c r="J223" s="79"/>
      <c r="K223" s="79"/>
      <c r="L223" s="59"/>
      <c r="M223" s="60">
        <v>96</v>
      </c>
      <c r="N223" s="73">
        <v>2.8</v>
      </c>
      <c r="O223" s="108">
        <v>95</v>
      </c>
      <c r="P223" s="109">
        <v>3</v>
      </c>
      <c r="Q223" s="5"/>
    </row>
    <row r="224" spans="1:17" ht="9.75" customHeight="1">
      <c r="A224" s="67"/>
      <c r="B224" s="67" t="s">
        <v>1393</v>
      </c>
      <c r="C224" s="80"/>
      <c r="D224" s="3" t="s">
        <v>1394</v>
      </c>
      <c r="E224" s="64" t="s">
        <v>1395</v>
      </c>
      <c r="F224" s="55"/>
      <c r="G224" s="69" t="s">
        <v>625</v>
      </c>
      <c r="H224" s="70" t="s">
        <v>626</v>
      </c>
      <c r="I224" s="82" t="s">
        <v>1329</v>
      </c>
      <c r="J224" s="79"/>
      <c r="K224" s="79"/>
      <c r="L224" s="59"/>
      <c r="M224" s="60">
        <v>12</v>
      </c>
      <c r="N224" s="73">
        <v>27.2</v>
      </c>
      <c r="O224" s="108">
        <v>12</v>
      </c>
      <c r="P224" s="109">
        <v>27.3</v>
      </c>
      <c r="Q224" s="5"/>
    </row>
    <row r="225" spans="1:17" ht="9.75" customHeight="1">
      <c r="A225" s="196" t="s">
        <v>1396</v>
      </c>
      <c r="B225" s="196"/>
      <c r="C225" s="53"/>
      <c r="D225" s="63" t="s">
        <v>1397</v>
      </c>
      <c r="E225" s="64"/>
      <c r="F225" s="65"/>
      <c r="G225" s="56"/>
      <c r="H225" s="57"/>
      <c r="I225" s="122"/>
      <c r="J225" s="58"/>
      <c r="K225" s="58"/>
      <c r="L225" s="59"/>
      <c r="M225" s="50">
        <f>SUM(M226:M228)</f>
        <v>132</v>
      </c>
      <c r="N225" s="73"/>
      <c r="O225" s="111">
        <f>SUM(O226:O228)</f>
        <v>131</v>
      </c>
      <c r="P225" s="109"/>
      <c r="Q225" s="5"/>
    </row>
    <row r="226" spans="1:17" ht="9.75" customHeight="1">
      <c r="A226" s="67"/>
      <c r="B226" s="67" t="s">
        <v>1398</v>
      </c>
      <c r="C226" s="80"/>
      <c r="D226" s="3" t="s">
        <v>517</v>
      </c>
      <c r="E226" s="64" t="s">
        <v>518</v>
      </c>
      <c r="F226" s="55"/>
      <c r="G226" s="69" t="s">
        <v>666</v>
      </c>
      <c r="H226" s="70" t="s">
        <v>667</v>
      </c>
      <c r="I226" s="82"/>
      <c r="J226" s="79"/>
      <c r="K226" s="79"/>
      <c r="L226" s="59"/>
      <c r="M226" s="60">
        <v>96</v>
      </c>
      <c r="N226" s="73">
        <v>3</v>
      </c>
      <c r="O226" s="108">
        <v>95</v>
      </c>
      <c r="P226" s="109">
        <v>3.2</v>
      </c>
      <c r="Q226" s="5"/>
    </row>
    <row r="227" spans="1:17" ht="9.75" customHeight="1">
      <c r="A227" s="67"/>
      <c r="B227" s="67" t="s">
        <v>1401</v>
      </c>
      <c r="C227" s="80"/>
      <c r="D227" s="3" t="s">
        <v>519</v>
      </c>
      <c r="E227" s="64" t="s">
        <v>520</v>
      </c>
      <c r="F227" s="55"/>
      <c r="G227" s="69" t="s">
        <v>680</v>
      </c>
      <c r="H227" s="70" t="s">
        <v>681</v>
      </c>
      <c r="I227" s="82"/>
      <c r="J227" s="79"/>
      <c r="K227" s="79"/>
      <c r="L227" s="59"/>
      <c r="M227" s="60">
        <v>24</v>
      </c>
      <c r="N227" s="73">
        <v>8.7</v>
      </c>
      <c r="O227" s="108">
        <v>24</v>
      </c>
      <c r="P227" s="109">
        <v>8.2</v>
      </c>
      <c r="Q227" s="5"/>
    </row>
    <row r="228" spans="1:17" ht="9.75" customHeight="1">
      <c r="A228" s="67"/>
      <c r="B228" s="67" t="s">
        <v>1404</v>
      </c>
      <c r="C228" s="80"/>
      <c r="D228" s="3" t="s">
        <v>1405</v>
      </c>
      <c r="E228" s="64" t="s">
        <v>1406</v>
      </c>
      <c r="F228" s="55"/>
      <c r="G228" s="69" t="s">
        <v>688</v>
      </c>
      <c r="H228" s="70" t="s">
        <v>363</v>
      </c>
      <c r="I228" s="82"/>
      <c r="J228" s="79"/>
      <c r="K228" s="79"/>
      <c r="L228" s="59"/>
      <c r="M228" s="60">
        <v>12</v>
      </c>
      <c r="N228" s="73">
        <v>26.2</v>
      </c>
      <c r="O228" s="108">
        <v>12</v>
      </c>
      <c r="P228" s="109">
        <v>24</v>
      </c>
      <c r="Q228" s="5"/>
    </row>
    <row r="229" spans="1:17" ht="3.75" customHeight="1">
      <c r="A229" s="67"/>
      <c r="B229" s="67"/>
      <c r="C229" s="80"/>
      <c r="D229" s="3"/>
      <c r="E229" s="64"/>
      <c r="F229" s="55"/>
      <c r="G229" s="69"/>
      <c r="H229" s="70"/>
      <c r="I229" s="123"/>
      <c r="J229" s="77"/>
      <c r="K229" s="77"/>
      <c r="L229" s="78"/>
      <c r="M229" s="60"/>
      <c r="N229" s="73"/>
      <c r="O229" s="108"/>
      <c r="P229" s="109"/>
      <c r="Q229" s="5"/>
    </row>
    <row r="230" spans="1:17" ht="6" customHeight="1">
      <c r="A230" s="3"/>
      <c r="B230" s="67"/>
      <c r="C230" s="53"/>
      <c r="D230" s="3"/>
      <c r="E230" s="64"/>
      <c r="F230" s="55"/>
      <c r="G230" s="69"/>
      <c r="H230" s="70"/>
      <c r="I230" s="124"/>
      <c r="J230" s="79"/>
      <c r="K230" s="79"/>
      <c r="L230" s="59"/>
      <c r="M230" s="60"/>
      <c r="N230" s="73"/>
      <c r="O230" s="108"/>
      <c r="P230" s="109"/>
      <c r="Q230" s="5"/>
    </row>
    <row r="231" spans="1:17" ht="9.75" customHeight="1">
      <c r="A231" s="196" t="s">
        <v>1407</v>
      </c>
      <c r="B231" s="196"/>
      <c r="C231" s="53"/>
      <c r="D231" s="63" t="s">
        <v>521</v>
      </c>
      <c r="E231" s="64"/>
      <c r="F231" s="65"/>
      <c r="G231" s="56"/>
      <c r="H231" s="57"/>
      <c r="I231" s="122"/>
      <c r="J231" s="58"/>
      <c r="K231" s="58"/>
      <c r="L231" s="59"/>
      <c r="M231" s="50">
        <f>SUM(M232:M233)</f>
        <v>108</v>
      </c>
      <c r="N231" s="73"/>
      <c r="O231" s="111">
        <f>SUM(O232:O233)</f>
        <v>104</v>
      </c>
      <c r="P231" s="109"/>
      <c r="Q231" s="5"/>
    </row>
    <row r="232" spans="1:17" ht="9.75" customHeight="1">
      <c r="A232" s="67"/>
      <c r="B232" s="67" t="s">
        <v>1409</v>
      </c>
      <c r="C232" s="80"/>
      <c r="D232" s="3" t="s">
        <v>522</v>
      </c>
      <c r="E232" s="64" t="s">
        <v>523</v>
      </c>
      <c r="F232" s="55"/>
      <c r="G232" s="69" t="s">
        <v>666</v>
      </c>
      <c r="H232" s="70" t="s">
        <v>667</v>
      </c>
      <c r="I232" s="82"/>
      <c r="J232" s="79"/>
      <c r="K232" s="79"/>
      <c r="L232" s="59"/>
      <c r="M232" s="60">
        <v>96</v>
      </c>
      <c r="N232" s="73">
        <v>1</v>
      </c>
      <c r="O232" s="108">
        <v>92</v>
      </c>
      <c r="P232" s="109">
        <v>1.1</v>
      </c>
      <c r="Q232" s="5"/>
    </row>
    <row r="233" spans="1:17" ht="9.75" customHeight="1">
      <c r="A233" s="67"/>
      <c r="B233" s="67" t="s">
        <v>1412</v>
      </c>
      <c r="C233" s="80"/>
      <c r="D233" s="3" t="s">
        <v>1413</v>
      </c>
      <c r="E233" s="64" t="s">
        <v>1414</v>
      </c>
      <c r="F233" s="55"/>
      <c r="G233" s="69" t="s">
        <v>688</v>
      </c>
      <c r="H233" s="70" t="s">
        <v>363</v>
      </c>
      <c r="I233" s="82"/>
      <c r="J233" s="79"/>
      <c r="K233" s="79"/>
      <c r="L233" s="59"/>
      <c r="M233" s="60">
        <v>12</v>
      </c>
      <c r="N233" s="73">
        <v>31.8</v>
      </c>
      <c r="O233" s="108">
        <v>12</v>
      </c>
      <c r="P233" s="109">
        <v>27</v>
      </c>
      <c r="Q233" s="5"/>
    </row>
    <row r="234" spans="1:17" ht="9.75" customHeight="1">
      <c r="A234" s="196" t="s">
        <v>1415</v>
      </c>
      <c r="B234" s="196"/>
      <c r="C234" s="53"/>
      <c r="D234" s="63" t="s">
        <v>524</v>
      </c>
      <c r="E234" s="64"/>
      <c r="F234" s="65"/>
      <c r="G234" s="56"/>
      <c r="H234" s="57"/>
      <c r="I234" s="122"/>
      <c r="J234" s="58"/>
      <c r="K234" s="58"/>
      <c r="L234" s="59"/>
      <c r="M234" s="50">
        <f>SUM(M235:M236)</f>
        <v>108</v>
      </c>
      <c r="N234" s="73"/>
      <c r="O234" s="111">
        <f>SUM(O235:O236)</f>
        <v>107</v>
      </c>
      <c r="P234" s="109"/>
      <c r="Q234" s="5"/>
    </row>
    <row r="235" spans="1:17" ht="9.75" customHeight="1">
      <c r="A235" s="67"/>
      <c r="B235" s="67" t="s">
        <v>1417</v>
      </c>
      <c r="C235" s="80"/>
      <c r="D235" s="3" t="s">
        <v>525</v>
      </c>
      <c r="E235" s="64" t="s">
        <v>526</v>
      </c>
      <c r="F235" s="55"/>
      <c r="G235" s="69" t="s">
        <v>666</v>
      </c>
      <c r="H235" s="70" t="s">
        <v>667</v>
      </c>
      <c r="I235" s="82"/>
      <c r="J235" s="79"/>
      <c r="K235" s="199" t="s">
        <v>1420</v>
      </c>
      <c r="L235" s="200"/>
      <c r="M235" s="60">
        <v>96</v>
      </c>
      <c r="N235" s="73">
        <v>1.1</v>
      </c>
      <c r="O235" s="108">
        <v>95</v>
      </c>
      <c r="P235" s="109">
        <v>1.1</v>
      </c>
      <c r="Q235" s="5"/>
    </row>
    <row r="236" spans="1:17" ht="9.75" customHeight="1">
      <c r="A236" s="67"/>
      <c r="B236" s="67" t="s">
        <v>1421</v>
      </c>
      <c r="C236" s="80"/>
      <c r="D236" s="3" t="s">
        <v>1422</v>
      </c>
      <c r="E236" s="64" t="s">
        <v>1423</v>
      </c>
      <c r="F236" s="55"/>
      <c r="G236" s="69" t="s">
        <v>688</v>
      </c>
      <c r="H236" s="70" t="s">
        <v>363</v>
      </c>
      <c r="I236" s="82"/>
      <c r="J236" s="79"/>
      <c r="K236" s="201"/>
      <c r="L236" s="200"/>
      <c r="M236" s="60">
        <v>12</v>
      </c>
      <c r="N236" s="73">
        <v>31.9</v>
      </c>
      <c r="O236" s="108">
        <v>12</v>
      </c>
      <c r="P236" s="109">
        <v>27.9</v>
      </c>
      <c r="Q236" s="5"/>
    </row>
    <row r="237" spans="1:17" ht="9.75" customHeight="1">
      <c r="A237" s="196" t="s">
        <v>1424</v>
      </c>
      <c r="B237" s="196"/>
      <c r="C237" s="53"/>
      <c r="D237" s="63" t="s">
        <v>527</v>
      </c>
      <c r="E237" s="64"/>
      <c r="F237" s="65"/>
      <c r="G237" s="56"/>
      <c r="H237" s="57"/>
      <c r="I237" s="122"/>
      <c r="J237" s="58" t="s">
        <v>1426</v>
      </c>
      <c r="K237" s="201"/>
      <c r="L237" s="200"/>
      <c r="M237" s="50">
        <f>SUM(M238:M240)</f>
        <v>132</v>
      </c>
      <c r="N237" s="73"/>
      <c r="O237" s="111">
        <f>SUM(O238:O240)</f>
        <v>125</v>
      </c>
      <c r="P237" s="109"/>
      <c r="Q237" s="5"/>
    </row>
    <row r="238" spans="1:17" ht="9.75" customHeight="1">
      <c r="A238" s="67"/>
      <c r="B238" s="67" t="s">
        <v>1427</v>
      </c>
      <c r="C238" s="80"/>
      <c r="D238" s="3" t="s">
        <v>528</v>
      </c>
      <c r="E238" s="64" t="s">
        <v>529</v>
      </c>
      <c r="F238" s="55"/>
      <c r="G238" s="69" t="s">
        <v>666</v>
      </c>
      <c r="H238" s="70" t="s">
        <v>667</v>
      </c>
      <c r="I238" s="82"/>
      <c r="J238" s="58"/>
      <c r="K238" s="201"/>
      <c r="L238" s="200"/>
      <c r="M238" s="60">
        <v>96</v>
      </c>
      <c r="N238" s="73">
        <v>4.6</v>
      </c>
      <c r="O238" s="108">
        <v>91</v>
      </c>
      <c r="P238" s="109">
        <v>4.7</v>
      </c>
      <c r="Q238" s="5"/>
    </row>
    <row r="239" spans="1:17" ht="9.75" customHeight="1">
      <c r="A239" s="67"/>
      <c r="B239" s="67" t="s">
        <v>1430</v>
      </c>
      <c r="C239" s="80"/>
      <c r="D239" s="3" t="s">
        <v>530</v>
      </c>
      <c r="E239" s="64" t="s">
        <v>531</v>
      </c>
      <c r="F239" s="55"/>
      <c r="G239" s="69" t="s">
        <v>680</v>
      </c>
      <c r="H239" s="70" t="s">
        <v>681</v>
      </c>
      <c r="I239" s="82"/>
      <c r="J239" s="58"/>
      <c r="K239" s="201"/>
      <c r="L239" s="200"/>
      <c r="M239" s="60">
        <v>24</v>
      </c>
      <c r="N239" s="73">
        <v>12</v>
      </c>
      <c r="O239" s="108">
        <v>23</v>
      </c>
      <c r="P239" s="109">
        <v>11.6</v>
      </c>
      <c r="Q239" s="5"/>
    </row>
    <row r="240" spans="1:17" ht="9.75" customHeight="1">
      <c r="A240" s="67"/>
      <c r="B240" s="67" t="s">
        <v>1433</v>
      </c>
      <c r="C240" s="80"/>
      <c r="D240" s="3" t="s">
        <v>1434</v>
      </c>
      <c r="E240" s="64" t="s">
        <v>0</v>
      </c>
      <c r="F240" s="55"/>
      <c r="G240" s="69" t="s">
        <v>688</v>
      </c>
      <c r="H240" s="70" t="s">
        <v>363</v>
      </c>
      <c r="I240" s="82"/>
      <c r="J240" s="58"/>
      <c r="K240" s="201"/>
      <c r="L240" s="200"/>
      <c r="M240" s="60">
        <v>12</v>
      </c>
      <c r="N240" s="73">
        <v>30.1</v>
      </c>
      <c r="O240" s="108">
        <v>11</v>
      </c>
      <c r="P240" s="109">
        <v>27.9</v>
      </c>
      <c r="Q240" s="5"/>
    </row>
    <row r="241" spans="1:17" ht="9.75" customHeight="1">
      <c r="A241" s="196" t="s">
        <v>1</v>
      </c>
      <c r="B241" s="196"/>
      <c r="C241" s="53"/>
      <c r="D241" s="63" t="s">
        <v>532</v>
      </c>
      <c r="E241" s="64"/>
      <c r="F241" s="65"/>
      <c r="G241" s="56"/>
      <c r="H241" s="57"/>
      <c r="I241" s="122"/>
      <c r="J241" s="58"/>
      <c r="K241" s="201"/>
      <c r="L241" s="200"/>
      <c r="M241" s="50">
        <f>SUM(M242:M245)</f>
        <v>180</v>
      </c>
      <c r="N241" s="73"/>
      <c r="O241" s="111">
        <f>SUM(O242:O245)</f>
        <v>177</v>
      </c>
      <c r="P241" s="109"/>
      <c r="Q241" s="5"/>
    </row>
    <row r="242" spans="1:17" ht="9.75" customHeight="1">
      <c r="A242" s="67"/>
      <c r="B242" s="67" t="s">
        <v>3</v>
      </c>
      <c r="C242" s="80"/>
      <c r="D242" s="3" t="s">
        <v>533</v>
      </c>
      <c r="E242" s="64" t="s">
        <v>534</v>
      </c>
      <c r="F242" s="55"/>
      <c r="G242" s="69" t="s">
        <v>660</v>
      </c>
      <c r="H242" s="70" t="s">
        <v>254</v>
      </c>
      <c r="I242" s="82"/>
      <c r="J242" s="58"/>
      <c r="K242" s="201"/>
      <c r="L242" s="200"/>
      <c r="M242" s="60">
        <v>96</v>
      </c>
      <c r="N242" s="73">
        <v>8.5</v>
      </c>
      <c r="O242" s="108">
        <v>94</v>
      </c>
      <c r="P242" s="109">
        <v>9</v>
      </c>
      <c r="Q242" s="5"/>
    </row>
    <row r="243" spans="1:17" ht="9.75" customHeight="1">
      <c r="A243" s="67"/>
      <c r="B243" s="67" t="s">
        <v>330</v>
      </c>
      <c r="C243" s="80"/>
      <c r="D243" s="3" t="s">
        <v>331</v>
      </c>
      <c r="E243" s="64" t="s">
        <v>535</v>
      </c>
      <c r="F243" s="55"/>
      <c r="G243" s="69" t="s">
        <v>325</v>
      </c>
      <c r="H243" s="70" t="s">
        <v>326</v>
      </c>
      <c r="I243" s="82"/>
      <c r="J243" s="58" t="s">
        <v>9</v>
      </c>
      <c r="K243" s="201"/>
      <c r="L243" s="200"/>
      <c r="M243" s="60">
        <v>36</v>
      </c>
      <c r="N243" s="73">
        <v>26.2</v>
      </c>
      <c r="O243" s="108">
        <v>36</v>
      </c>
      <c r="P243" s="109">
        <v>26.6</v>
      </c>
      <c r="Q243" s="5"/>
    </row>
    <row r="244" spans="1:17" ht="9.75" customHeight="1">
      <c r="A244" s="67"/>
      <c r="B244" s="67" t="s">
        <v>332</v>
      </c>
      <c r="C244" s="80"/>
      <c r="D244" s="3" t="s">
        <v>333</v>
      </c>
      <c r="E244" s="64" t="s">
        <v>536</v>
      </c>
      <c r="F244" s="55"/>
      <c r="G244" s="69" t="s">
        <v>327</v>
      </c>
      <c r="H244" s="70" t="s">
        <v>328</v>
      </c>
      <c r="I244" s="82"/>
      <c r="J244" s="79"/>
      <c r="K244" s="201"/>
      <c r="L244" s="200"/>
      <c r="M244" s="60">
        <v>36</v>
      </c>
      <c r="N244" s="73">
        <v>16.1</v>
      </c>
      <c r="O244" s="108">
        <v>35</v>
      </c>
      <c r="P244" s="109">
        <v>16.8</v>
      </c>
      <c r="Q244" s="5"/>
    </row>
    <row r="245" spans="1:17" ht="9.75" customHeight="1">
      <c r="A245" s="67"/>
      <c r="B245" s="67" t="s">
        <v>13</v>
      </c>
      <c r="C245" s="80"/>
      <c r="D245" s="3" t="s">
        <v>14</v>
      </c>
      <c r="E245" s="64" t="s">
        <v>15</v>
      </c>
      <c r="F245" s="55"/>
      <c r="G245" s="69" t="s">
        <v>688</v>
      </c>
      <c r="H245" s="70" t="s">
        <v>363</v>
      </c>
      <c r="I245" s="82"/>
      <c r="J245" s="79"/>
      <c r="K245" s="201"/>
      <c r="L245" s="200"/>
      <c r="M245" s="60">
        <v>12</v>
      </c>
      <c r="N245" s="73">
        <v>23.5</v>
      </c>
      <c r="O245" s="108">
        <v>12</v>
      </c>
      <c r="P245" s="109">
        <v>23.1</v>
      </c>
      <c r="Q245" s="5"/>
    </row>
    <row r="246" spans="1:17" ht="9.75" customHeight="1">
      <c r="A246" s="196" t="s">
        <v>16</v>
      </c>
      <c r="B246" s="196"/>
      <c r="C246" s="53"/>
      <c r="D246" s="63" t="s">
        <v>537</v>
      </c>
      <c r="E246" s="64"/>
      <c r="F246" s="65"/>
      <c r="G246" s="56"/>
      <c r="H246" s="57"/>
      <c r="I246" s="122"/>
      <c r="J246" s="58"/>
      <c r="K246" s="58"/>
      <c r="L246" s="59"/>
      <c r="M246" s="50">
        <f>SUM(M247:M249)</f>
        <v>156</v>
      </c>
      <c r="N246" s="73"/>
      <c r="O246" s="111">
        <f>SUM(O247:O249)</f>
        <v>155</v>
      </c>
      <c r="P246" s="109"/>
      <c r="Q246" s="5"/>
    </row>
    <row r="247" spans="1:17" ht="9.75" customHeight="1">
      <c r="A247" s="67"/>
      <c r="B247" s="67" t="s">
        <v>18</v>
      </c>
      <c r="C247" s="80"/>
      <c r="D247" s="3" t="s">
        <v>538</v>
      </c>
      <c r="E247" s="64" t="s">
        <v>539</v>
      </c>
      <c r="F247" s="55"/>
      <c r="G247" s="69" t="s">
        <v>674</v>
      </c>
      <c r="H247" s="70" t="s">
        <v>675</v>
      </c>
      <c r="I247" s="82"/>
      <c r="J247" s="79"/>
      <c r="K247" s="79"/>
      <c r="L247" s="59"/>
      <c r="M247" s="60">
        <v>96</v>
      </c>
      <c r="N247" s="73">
        <v>1</v>
      </c>
      <c r="O247" s="108">
        <v>95</v>
      </c>
      <c r="P247" s="109">
        <v>1</v>
      </c>
      <c r="Q247" s="5"/>
    </row>
    <row r="248" spans="1:17" ht="9.75" customHeight="1">
      <c r="A248" s="67"/>
      <c r="B248" s="67" t="s">
        <v>21</v>
      </c>
      <c r="C248" s="80"/>
      <c r="D248" s="3" t="s">
        <v>22</v>
      </c>
      <c r="E248" s="64" t="s">
        <v>23</v>
      </c>
      <c r="F248" s="55"/>
      <c r="G248" s="69" t="s">
        <v>666</v>
      </c>
      <c r="H248" s="70" t="s">
        <v>667</v>
      </c>
      <c r="I248" s="82"/>
      <c r="J248" s="79"/>
      <c r="K248" s="79"/>
      <c r="L248" s="59"/>
      <c r="M248" s="60">
        <v>36</v>
      </c>
      <c r="N248" s="73">
        <v>13</v>
      </c>
      <c r="O248" s="108">
        <v>36</v>
      </c>
      <c r="P248" s="109">
        <v>13.6</v>
      </c>
      <c r="Q248" s="5"/>
    </row>
    <row r="249" spans="1:17" ht="9.75" customHeight="1">
      <c r="A249" s="67"/>
      <c r="B249" s="67" t="s">
        <v>24</v>
      </c>
      <c r="C249" s="80"/>
      <c r="D249" s="3" t="s">
        <v>540</v>
      </c>
      <c r="E249" s="64" t="s">
        <v>541</v>
      </c>
      <c r="F249" s="55"/>
      <c r="G249" s="69" t="s">
        <v>680</v>
      </c>
      <c r="H249" s="70" t="s">
        <v>681</v>
      </c>
      <c r="I249" s="82"/>
      <c r="J249" s="79"/>
      <c r="K249" s="79"/>
      <c r="L249" s="59"/>
      <c r="M249" s="60">
        <v>24</v>
      </c>
      <c r="N249" s="73">
        <v>12.2</v>
      </c>
      <c r="O249" s="108">
        <v>24</v>
      </c>
      <c r="P249" s="109">
        <v>12.2</v>
      </c>
      <c r="Q249" s="5"/>
    </row>
    <row r="250" spans="1:17" ht="1.5" customHeight="1">
      <c r="A250" s="67"/>
      <c r="B250" s="67"/>
      <c r="C250" s="80"/>
      <c r="D250" s="3"/>
      <c r="E250" s="64"/>
      <c r="F250" s="55"/>
      <c r="G250" s="69"/>
      <c r="H250" s="70"/>
      <c r="I250" s="124"/>
      <c r="J250" s="79"/>
      <c r="K250" s="79"/>
      <c r="L250" s="59"/>
      <c r="M250" s="60"/>
      <c r="N250" s="73"/>
      <c r="O250" s="108"/>
      <c r="P250" s="109"/>
      <c r="Q250" s="5"/>
    </row>
    <row r="251" spans="1:17" ht="6" customHeight="1">
      <c r="A251" s="83"/>
      <c r="B251" s="83"/>
      <c r="C251" s="84"/>
      <c r="D251" s="85"/>
      <c r="E251" s="86"/>
      <c r="F251" s="87"/>
      <c r="G251" s="88"/>
      <c r="H251" s="89"/>
      <c r="I251" s="125"/>
      <c r="J251" s="90"/>
      <c r="K251" s="126"/>
      <c r="L251" s="127"/>
      <c r="M251" s="91"/>
      <c r="N251" s="91"/>
      <c r="O251" s="113"/>
      <c r="P251" s="114"/>
      <c r="Q251" s="5"/>
    </row>
    <row r="252" spans="1:17" ht="4.5" customHeight="1">
      <c r="A252" s="94"/>
      <c r="B252" s="94"/>
      <c r="C252" s="53"/>
      <c r="D252" s="63"/>
      <c r="E252" s="95"/>
      <c r="F252" s="95"/>
      <c r="G252" s="96"/>
      <c r="H252" s="96"/>
      <c r="I252" s="96"/>
      <c r="J252" s="97"/>
      <c r="K252" s="97"/>
      <c r="L252" s="98"/>
      <c r="M252" s="99"/>
      <c r="N252" s="99"/>
      <c r="O252" s="99"/>
      <c r="P252" s="99"/>
      <c r="Q252" s="5"/>
    </row>
    <row r="253" spans="1:17" ht="10.5" customHeight="1">
      <c r="A253" s="94"/>
      <c r="B253" s="94"/>
      <c r="C253" s="53"/>
      <c r="D253" s="63"/>
      <c r="E253" s="103"/>
      <c r="F253" s="103"/>
      <c r="G253" s="100"/>
      <c r="H253" s="100"/>
      <c r="I253" s="100"/>
      <c r="J253" s="58"/>
      <c r="K253" s="58"/>
      <c r="L253" s="101"/>
      <c r="M253" s="102"/>
      <c r="N253" s="102"/>
      <c r="O253" s="102"/>
      <c r="P253" s="102"/>
      <c r="Q253" s="5"/>
    </row>
    <row r="254" spans="1:17" ht="10.5" customHeight="1">
      <c r="A254" s="94"/>
      <c r="B254" s="94"/>
      <c r="C254" s="53"/>
      <c r="D254" s="63"/>
      <c r="E254" s="103"/>
      <c r="F254" s="103"/>
      <c r="G254" s="100"/>
      <c r="H254" s="100"/>
      <c r="I254" s="100"/>
      <c r="J254" s="58"/>
      <c r="K254" s="58"/>
      <c r="L254" s="101"/>
      <c r="M254" s="102"/>
      <c r="N254" s="102"/>
      <c r="O254" s="102"/>
      <c r="P254" s="102"/>
      <c r="Q254" s="5"/>
    </row>
    <row r="255" spans="1:17" ht="10.5" customHeight="1">
      <c r="A255" s="94"/>
      <c r="B255" s="94"/>
      <c r="C255" s="53"/>
      <c r="D255" s="63"/>
      <c r="E255" s="103"/>
      <c r="F255" s="103"/>
      <c r="G255" s="100"/>
      <c r="H255" s="100"/>
      <c r="I255" s="100"/>
      <c r="J255" s="58"/>
      <c r="K255" s="58"/>
      <c r="L255" s="101"/>
      <c r="M255" s="102"/>
      <c r="N255" s="102"/>
      <c r="O255" s="102"/>
      <c r="P255" s="102"/>
      <c r="Q255" s="5"/>
    </row>
    <row r="256" spans="1:17" ht="10.5" customHeight="1">
      <c r="A256" s="94"/>
      <c r="B256" s="94"/>
      <c r="C256" s="53"/>
      <c r="D256" s="63"/>
      <c r="E256" s="103"/>
      <c r="F256" s="103"/>
      <c r="G256" s="100"/>
      <c r="H256" s="100"/>
      <c r="I256" s="100"/>
      <c r="J256" s="58"/>
      <c r="K256" s="58"/>
      <c r="L256" s="101"/>
      <c r="M256" s="102"/>
      <c r="N256" s="102"/>
      <c r="O256" s="102"/>
      <c r="P256" s="102"/>
      <c r="Q256" s="5"/>
    </row>
    <row r="257" spans="1:16" ht="15">
      <c r="A257" s="216" t="s">
        <v>334</v>
      </c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</row>
    <row r="258" spans="2:16" ht="10.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28"/>
    </row>
    <row r="259" spans="1:18" s="4" customFormat="1" ht="15" customHeight="1">
      <c r="A259" s="216" t="s">
        <v>336</v>
      </c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R259" s="3"/>
    </row>
    <row r="260" spans="2:16" ht="10.5" customHeight="1" thickBot="1">
      <c r="B260" s="5"/>
      <c r="C260" s="5"/>
      <c r="D260" s="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7" ht="15.75" customHeight="1" thickTop="1">
      <c r="A261" s="7"/>
      <c r="B261" s="8"/>
      <c r="C261" s="8"/>
      <c r="D261" s="9"/>
      <c r="E261" s="218"/>
      <c r="F261" s="219"/>
      <c r="G261" s="10"/>
      <c r="I261" s="11"/>
      <c r="J261" s="12"/>
      <c r="K261" s="12"/>
      <c r="L261" s="12"/>
      <c r="M261" s="13"/>
      <c r="N261" s="14"/>
      <c r="O261" s="13"/>
      <c r="P261" s="220" t="s">
        <v>1115</v>
      </c>
      <c r="Q261" s="15"/>
    </row>
    <row r="262" spans="1:17" ht="10.5" customHeight="1">
      <c r="A262" s="209" t="s">
        <v>620</v>
      </c>
      <c r="B262" s="210"/>
      <c r="C262" s="210"/>
      <c r="D262" s="211"/>
      <c r="E262" s="207" t="s">
        <v>630</v>
      </c>
      <c r="F262" s="200"/>
      <c r="G262" s="207" t="s">
        <v>631</v>
      </c>
      <c r="H262" s="200"/>
      <c r="I262" s="207" t="s">
        <v>632</v>
      </c>
      <c r="J262" s="209"/>
      <c r="K262" s="209"/>
      <c r="L262" s="211"/>
      <c r="M262" s="20" t="s">
        <v>621</v>
      </c>
      <c r="N262" s="20" t="s">
        <v>622</v>
      </c>
      <c r="O262" s="18" t="s">
        <v>623</v>
      </c>
      <c r="P262" s="180"/>
      <c r="Q262" s="15"/>
    </row>
    <row r="263" spans="1:17" ht="9" customHeight="1">
      <c r="A263" s="210"/>
      <c r="B263" s="210"/>
      <c r="C263" s="210"/>
      <c r="D263" s="211"/>
      <c r="E263" s="207" t="s">
        <v>633</v>
      </c>
      <c r="F263" s="200"/>
      <c r="G263" s="212"/>
      <c r="H263" s="200"/>
      <c r="I263" s="207"/>
      <c r="J263" s="209"/>
      <c r="K263" s="209"/>
      <c r="L263" s="211"/>
      <c r="M263" s="20" t="s">
        <v>634</v>
      </c>
      <c r="N263" s="20" t="s">
        <v>635</v>
      </c>
      <c r="O263" s="18" t="s">
        <v>634</v>
      </c>
      <c r="P263" s="213" t="s">
        <v>622</v>
      </c>
      <c r="Q263" s="15"/>
    </row>
    <row r="264" spans="1:17" ht="4.5" customHeight="1">
      <c r="A264" s="209" t="s">
        <v>229</v>
      </c>
      <c r="B264" s="209"/>
      <c r="C264" s="209"/>
      <c r="D264" s="211"/>
      <c r="E264" s="21"/>
      <c r="F264" s="22"/>
      <c r="G264" s="207" t="s">
        <v>234</v>
      </c>
      <c r="H264" s="211"/>
      <c r="I264" s="197" t="s">
        <v>235</v>
      </c>
      <c r="J264" s="181"/>
      <c r="K264" s="181"/>
      <c r="L264" s="198"/>
      <c r="M264" s="20"/>
      <c r="N264" s="208" t="s">
        <v>236</v>
      </c>
      <c r="O264" s="18"/>
      <c r="P264" s="214"/>
      <c r="Q264" s="15"/>
    </row>
    <row r="265" spans="1:17" ht="4.5" customHeight="1">
      <c r="A265" s="209"/>
      <c r="B265" s="209"/>
      <c r="C265" s="209"/>
      <c r="D265" s="211"/>
      <c r="E265" s="197" t="s">
        <v>237</v>
      </c>
      <c r="F265" s="198"/>
      <c r="G265" s="207"/>
      <c r="H265" s="211"/>
      <c r="I265" s="197"/>
      <c r="J265" s="181"/>
      <c r="K265" s="181"/>
      <c r="L265" s="198"/>
      <c r="M265" s="208" t="s">
        <v>238</v>
      </c>
      <c r="N265" s="208"/>
      <c r="O265" s="207" t="s">
        <v>239</v>
      </c>
      <c r="P265" s="214" t="s">
        <v>635</v>
      </c>
      <c r="Q265" s="15"/>
    </row>
    <row r="266" spans="1:17" ht="4.5" customHeight="1">
      <c r="A266" s="209"/>
      <c r="B266" s="209"/>
      <c r="C266" s="209"/>
      <c r="D266" s="211"/>
      <c r="E266" s="197"/>
      <c r="F266" s="198"/>
      <c r="G266" s="207"/>
      <c r="H266" s="211"/>
      <c r="I266" s="197"/>
      <c r="J266" s="181"/>
      <c r="K266" s="181"/>
      <c r="L266" s="198"/>
      <c r="M266" s="208"/>
      <c r="N266" s="208" t="s">
        <v>240</v>
      </c>
      <c r="O266" s="207"/>
      <c r="P266" s="214"/>
      <c r="Q266" s="15"/>
    </row>
    <row r="267" spans="1:17" ht="4.5" customHeight="1">
      <c r="A267" s="209"/>
      <c r="B267" s="209"/>
      <c r="C267" s="209"/>
      <c r="D267" s="211"/>
      <c r="E267" s="197"/>
      <c r="F267" s="198"/>
      <c r="G267" s="207"/>
      <c r="H267" s="211"/>
      <c r="I267" s="197"/>
      <c r="J267" s="181"/>
      <c r="K267" s="181"/>
      <c r="L267" s="198"/>
      <c r="M267" s="208" t="s">
        <v>241</v>
      </c>
      <c r="N267" s="208"/>
      <c r="O267" s="207" t="s">
        <v>242</v>
      </c>
      <c r="P267" s="215" t="s">
        <v>243</v>
      </c>
      <c r="Q267" s="15"/>
    </row>
    <row r="268" spans="1:17" ht="4.5" customHeight="1">
      <c r="A268" s="209"/>
      <c r="B268" s="209"/>
      <c r="C268" s="209"/>
      <c r="D268" s="211"/>
      <c r="E268" s="197" t="s">
        <v>244</v>
      </c>
      <c r="F268" s="198"/>
      <c r="G268" s="207"/>
      <c r="H268" s="211"/>
      <c r="I268" s="197"/>
      <c r="J268" s="181"/>
      <c r="K268" s="181"/>
      <c r="L268" s="198"/>
      <c r="M268" s="208"/>
      <c r="N268" s="208" t="s">
        <v>245</v>
      </c>
      <c r="O268" s="207"/>
      <c r="P268" s="215"/>
      <c r="Q268" s="15"/>
    </row>
    <row r="269" spans="1:17" ht="4.5" customHeight="1">
      <c r="A269" s="209"/>
      <c r="B269" s="209"/>
      <c r="C269" s="209"/>
      <c r="D269" s="211"/>
      <c r="E269" s="197"/>
      <c r="F269" s="198"/>
      <c r="G269" s="207"/>
      <c r="H269" s="211"/>
      <c r="I269" s="197"/>
      <c r="J269" s="181"/>
      <c r="K269" s="181"/>
      <c r="L269" s="198"/>
      <c r="M269" s="208" t="s">
        <v>246</v>
      </c>
      <c r="N269" s="208"/>
      <c r="O269" s="207" t="s">
        <v>246</v>
      </c>
      <c r="P269" s="215" t="s">
        <v>247</v>
      </c>
      <c r="Q269" s="15"/>
    </row>
    <row r="270" spans="1:17" ht="4.5" customHeight="1">
      <c r="A270" s="209"/>
      <c r="B270" s="209"/>
      <c r="C270" s="209"/>
      <c r="D270" s="211"/>
      <c r="E270" s="197"/>
      <c r="F270" s="198"/>
      <c r="G270" s="207"/>
      <c r="H270" s="211"/>
      <c r="I270" s="197"/>
      <c r="J270" s="181"/>
      <c r="K270" s="181"/>
      <c r="L270" s="198"/>
      <c r="M270" s="208"/>
      <c r="N270" s="208" t="s">
        <v>248</v>
      </c>
      <c r="O270" s="207"/>
      <c r="P270" s="215"/>
      <c r="Q270" s="15"/>
    </row>
    <row r="271" spans="1:17" ht="3.75" customHeight="1">
      <c r="A271" s="209"/>
      <c r="B271" s="209"/>
      <c r="C271" s="209"/>
      <c r="D271" s="211"/>
      <c r="E271" s="23"/>
      <c r="F271" s="24"/>
      <c r="G271" s="207"/>
      <c r="H271" s="211"/>
      <c r="I271" s="197"/>
      <c r="J271" s="182"/>
      <c r="K271" s="182"/>
      <c r="L271" s="198"/>
      <c r="M271" s="20"/>
      <c r="N271" s="208"/>
      <c r="O271" s="115"/>
      <c r="P271" s="182"/>
      <c r="Q271" s="5"/>
    </row>
    <row r="272" spans="1:17" ht="2.25" customHeight="1">
      <c r="A272" s="26"/>
      <c r="B272" s="26"/>
      <c r="C272" s="26"/>
      <c r="D272" s="26"/>
      <c r="E272" s="27"/>
      <c r="F272" s="28"/>
      <c r="G272" s="29"/>
      <c r="H272" s="30"/>
      <c r="I272" s="29"/>
      <c r="J272" s="26"/>
      <c r="K272" s="26"/>
      <c r="L272" s="30"/>
      <c r="M272" s="31"/>
      <c r="N272" s="31"/>
      <c r="O272" s="105"/>
      <c r="P272" s="106"/>
      <c r="Q272" s="5"/>
    </row>
    <row r="273" spans="2:17" ht="2.25" customHeight="1">
      <c r="B273" s="33"/>
      <c r="C273" s="33"/>
      <c r="D273" s="33"/>
      <c r="E273" s="34"/>
      <c r="F273" s="35"/>
      <c r="G273" s="36"/>
      <c r="H273" s="37"/>
      <c r="I273" s="38"/>
      <c r="J273" s="39"/>
      <c r="K273" s="39"/>
      <c r="L273" s="37"/>
      <c r="M273" s="131"/>
      <c r="N273" s="131"/>
      <c r="O273" s="107"/>
      <c r="P273" s="39"/>
      <c r="Q273" s="5"/>
    </row>
    <row r="274" spans="1:17" ht="9.75" customHeight="1">
      <c r="A274" s="196" t="s">
        <v>29</v>
      </c>
      <c r="B274" s="196"/>
      <c r="C274" s="53"/>
      <c r="D274" s="63" t="s">
        <v>542</v>
      </c>
      <c r="E274" s="64"/>
      <c r="F274" s="65"/>
      <c r="G274" s="56"/>
      <c r="H274" s="57"/>
      <c r="I274" s="122"/>
      <c r="J274" s="58"/>
      <c r="K274" s="39"/>
      <c r="L274" s="37"/>
      <c r="M274" s="50">
        <f>SUM(M275:M276)</f>
        <v>108</v>
      </c>
      <c r="N274" s="73"/>
      <c r="O274" s="111">
        <f>SUM(O275:O276)</f>
        <v>105</v>
      </c>
      <c r="P274" s="109"/>
      <c r="Q274" s="5"/>
    </row>
    <row r="275" spans="1:17" ht="9.75" customHeight="1">
      <c r="A275" s="67"/>
      <c r="B275" s="67" t="s">
        <v>31</v>
      </c>
      <c r="C275" s="80"/>
      <c r="D275" s="3" t="s">
        <v>543</v>
      </c>
      <c r="E275" s="64" t="s">
        <v>544</v>
      </c>
      <c r="F275" s="55"/>
      <c r="G275" s="69" t="s">
        <v>666</v>
      </c>
      <c r="H275" s="70" t="s">
        <v>667</v>
      </c>
      <c r="I275" s="82"/>
      <c r="J275" s="58"/>
      <c r="K275" s="39"/>
      <c r="L275" s="37"/>
      <c r="M275" s="60">
        <v>96</v>
      </c>
      <c r="N275" s="73">
        <v>1.9</v>
      </c>
      <c r="O275" s="108">
        <v>94</v>
      </c>
      <c r="P275" s="109">
        <v>2</v>
      </c>
      <c r="Q275" s="5"/>
    </row>
    <row r="276" spans="1:17" ht="9.75" customHeight="1">
      <c r="A276" s="67"/>
      <c r="B276" s="67" t="s">
        <v>337</v>
      </c>
      <c r="C276" s="80"/>
      <c r="D276" s="3" t="s">
        <v>338</v>
      </c>
      <c r="E276" s="64" t="s">
        <v>36</v>
      </c>
      <c r="F276" s="55"/>
      <c r="G276" s="69" t="s">
        <v>688</v>
      </c>
      <c r="H276" s="70" t="s">
        <v>363</v>
      </c>
      <c r="I276" s="81"/>
      <c r="J276" s="79"/>
      <c r="K276" s="187" t="s">
        <v>545</v>
      </c>
      <c r="L276" s="190"/>
      <c r="M276" s="60">
        <v>12</v>
      </c>
      <c r="N276" s="73">
        <v>31.4</v>
      </c>
      <c r="O276" s="108">
        <v>11</v>
      </c>
      <c r="P276" s="109">
        <v>28.5</v>
      </c>
      <c r="Q276" s="5"/>
    </row>
    <row r="277" spans="1:17" ht="9.75" customHeight="1">
      <c r="A277" s="196" t="s">
        <v>38</v>
      </c>
      <c r="B277" s="196"/>
      <c r="C277" s="53"/>
      <c r="D277" s="63" t="s">
        <v>39</v>
      </c>
      <c r="E277" s="64"/>
      <c r="F277" s="65"/>
      <c r="G277" s="56"/>
      <c r="H277" s="57"/>
      <c r="I277" s="56"/>
      <c r="J277" s="58" t="s">
        <v>40</v>
      </c>
      <c r="K277" s="187"/>
      <c r="L277" s="190"/>
      <c r="M277" s="50">
        <f>SUM(M278:M279)</f>
        <v>120</v>
      </c>
      <c r="N277" s="73"/>
      <c r="O277" s="111">
        <f>SUM(O278:O279)</f>
        <v>120</v>
      </c>
      <c r="P277" s="109"/>
      <c r="Q277" s="5"/>
    </row>
    <row r="278" spans="1:17" ht="9.75" customHeight="1">
      <c r="A278" s="67"/>
      <c r="B278" s="67" t="s">
        <v>41</v>
      </c>
      <c r="C278" s="80"/>
      <c r="D278" s="3" t="s">
        <v>546</v>
      </c>
      <c r="E278" s="64" t="s">
        <v>547</v>
      </c>
      <c r="F278" s="55"/>
      <c r="G278" s="69" t="s">
        <v>666</v>
      </c>
      <c r="H278" s="70" t="s">
        <v>667</v>
      </c>
      <c r="I278" s="81"/>
      <c r="J278" s="58"/>
      <c r="K278" s="187"/>
      <c r="L278" s="190"/>
      <c r="M278" s="60">
        <v>96</v>
      </c>
      <c r="N278" s="73">
        <v>2.5</v>
      </c>
      <c r="O278" s="108">
        <v>96</v>
      </c>
      <c r="P278" s="109">
        <v>2.6</v>
      </c>
      <c r="Q278" s="5"/>
    </row>
    <row r="279" spans="1:17" ht="9.75" customHeight="1">
      <c r="A279" s="67"/>
      <c r="B279" s="67" t="s">
        <v>44</v>
      </c>
      <c r="C279" s="80"/>
      <c r="D279" s="3" t="s">
        <v>45</v>
      </c>
      <c r="E279" s="64" t="s">
        <v>46</v>
      </c>
      <c r="F279" s="55"/>
      <c r="G279" s="69" t="s">
        <v>680</v>
      </c>
      <c r="H279" s="70" t="s">
        <v>681</v>
      </c>
      <c r="I279" s="81"/>
      <c r="J279" s="58"/>
      <c r="K279" s="187"/>
      <c r="L279" s="190"/>
      <c r="M279" s="60">
        <v>24</v>
      </c>
      <c r="N279" s="73">
        <v>18</v>
      </c>
      <c r="O279" s="108">
        <v>24</v>
      </c>
      <c r="P279" s="109">
        <v>17.1</v>
      </c>
      <c r="Q279" s="5"/>
    </row>
    <row r="280" spans="1:17" ht="9.75" customHeight="1">
      <c r="A280" s="196" t="s">
        <v>47</v>
      </c>
      <c r="B280" s="196"/>
      <c r="C280" s="53"/>
      <c r="D280" s="63" t="s">
        <v>548</v>
      </c>
      <c r="E280" s="64"/>
      <c r="F280" s="65"/>
      <c r="G280" s="56"/>
      <c r="H280" s="57"/>
      <c r="I280" s="56"/>
      <c r="J280" s="58"/>
      <c r="K280" s="187"/>
      <c r="L280" s="190"/>
      <c r="M280" s="50">
        <f>SUM(M281:M283)</f>
        <v>144</v>
      </c>
      <c r="N280" s="73"/>
      <c r="O280" s="111">
        <f>SUM(O281:O283)</f>
        <v>143</v>
      </c>
      <c r="P280" s="109"/>
      <c r="Q280" s="5"/>
    </row>
    <row r="281" spans="1:17" ht="9.75" customHeight="1">
      <c r="A281" s="67"/>
      <c r="B281" s="67" t="s">
        <v>49</v>
      </c>
      <c r="C281" s="80"/>
      <c r="D281" s="3" t="s">
        <v>549</v>
      </c>
      <c r="E281" s="64" t="s">
        <v>550</v>
      </c>
      <c r="F281" s="55"/>
      <c r="G281" s="69" t="s">
        <v>666</v>
      </c>
      <c r="H281" s="70" t="s">
        <v>667</v>
      </c>
      <c r="I281" s="81"/>
      <c r="K281" s="187"/>
      <c r="L281" s="190"/>
      <c r="M281" s="60">
        <v>96</v>
      </c>
      <c r="N281" s="73">
        <v>3.6</v>
      </c>
      <c r="O281" s="108">
        <v>95</v>
      </c>
      <c r="P281" s="109">
        <v>3.7</v>
      </c>
      <c r="Q281" s="5"/>
    </row>
    <row r="282" spans="1:17" ht="9.75" customHeight="1">
      <c r="A282" s="67"/>
      <c r="B282" s="67" t="s">
        <v>52</v>
      </c>
      <c r="C282" s="80"/>
      <c r="D282" s="3" t="s">
        <v>551</v>
      </c>
      <c r="E282" s="64" t="s">
        <v>552</v>
      </c>
      <c r="F282" s="55"/>
      <c r="G282" s="69" t="s">
        <v>674</v>
      </c>
      <c r="H282" s="70" t="s">
        <v>675</v>
      </c>
      <c r="I282" s="81"/>
      <c r="J282" s="58" t="s">
        <v>9</v>
      </c>
      <c r="K282" s="187"/>
      <c r="L282" s="190"/>
      <c r="M282" s="60">
        <v>36</v>
      </c>
      <c r="N282" s="73">
        <v>14</v>
      </c>
      <c r="O282" s="108">
        <v>36</v>
      </c>
      <c r="P282" s="109">
        <v>14.1</v>
      </c>
      <c r="Q282" s="5"/>
    </row>
    <row r="283" spans="1:17" ht="9.75" customHeight="1">
      <c r="A283" s="67"/>
      <c r="B283" s="67" t="s">
        <v>55</v>
      </c>
      <c r="C283" s="80"/>
      <c r="D283" s="3" t="s">
        <v>553</v>
      </c>
      <c r="E283" s="64" t="s">
        <v>554</v>
      </c>
      <c r="F283" s="55"/>
      <c r="G283" s="69" t="s">
        <v>688</v>
      </c>
      <c r="H283" s="70" t="s">
        <v>363</v>
      </c>
      <c r="I283" s="81"/>
      <c r="K283" s="187"/>
      <c r="L283" s="190"/>
      <c r="M283" s="60">
        <v>12</v>
      </c>
      <c r="N283" s="73">
        <v>28.4</v>
      </c>
      <c r="O283" s="108">
        <v>12</v>
      </c>
      <c r="P283" s="109">
        <v>26.7</v>
      </c>
      <c r="Q283" s="5"/>
    </row>
    <row r="284" spans="1:17" ht="9.75" customHeight="1">
      <c r="A284" s="196" t="s">
        <v>58</v>
      </c>
      <c r="B284" s="196"/>
      <c r="C284" s="53"/>
      <c r="D284" s="63" t="s">
        <v>555</v>
      </c>
      <c r="E284" s="64"/>
      <c r="F284" s="65"/>
      <c r="G284" s="56"/>
      <c r="H284" s="57"/>
      <c r="I284" s="56"/>
      <c r="J284" s="58"/>
      <c r="K284" s="187"/>
      <c r="L284" s="190"/>
      <c r="M284" s="50">
        <f>SUM(M285:M286)</f>
        <v>108</v>
      </c>
      <c r="N284" s="73"/>
      <c r="O284" s="111">
        <f>SUM(O285:O286)</f>
        <v>106</v>
      </c>
      <c r="P284" s="109"/>
      <c r="Q284" s="5"/>
    </row>
    <row r="285" spans="1:17" ht="9.75" customHeight="1">
      <c r="A285" s="67"/>
      <c r="B285" s="67" t="s">
        <v>60</v>
      </c>
      <c r="C285" s="80"/>
      <c r="D285" s="3" t="s">
        <v>556</v>
      </c>
      <c r="E285" s="64" t="s">
        <v>557</v>
      </c>
      <c r="F285" s="55"/>
      <c r="G285" s="69" t="s">
        <v>666</v>
      </c>
      <c r="H285" s="70" t="s">
        <v>667</v>
      </c>
      <c r="I285" s="81"/>
      <c r="J285" s="79"/>
      <c r="K285" s="72"/>
      <c r="L285" s="66"/>
      <c r="M285" s="60">
        <v>96</v>
      </c>
      <c r="N285" s="73">
        <v>2.5</v>
      </c>
      <c r="O285" s="108">
        <v>94</v>
      </c>
      <c r="P285" s="109">
        <v>2.6</v>
      </c>
      <c r="Q285" s="5"/>
    </row>
    <row r="286" spans="1:17" ht="9.75" customHeight="1">
      <c r="A286" s="67"/>
      <c r="B286" s="67" t="s">
        <v>63</v>
      </c>
      <c r="C286" s="80"/>
      <c r="D286" s="3" t="s">
        <v>64</v>
      </c>
      <c r="E286" s="64" t="s">
        <v>67</v>
      </c>
      <c r="F286" s="55"/>
      <c r="G286" s="69" t="s">
        <v>688</v>
      </c>
      <c r="H286" s="70" t="s">
        <v>363</v>
      </c>
      <c r="I286" s="81"/>
      <c r="J286" s="79"/>
      <c r="K286" s="79"/>
      <c r="L286" s="59"/>
      <c r="M286" s="60">
        <v>12</v>
      </c>
      <c r="N286" s="73">
        <v>29.5</v>
      </c>
      <c r="O286" s="108">
        <v>12</v>
      </c>
      <c r="P286" s="109">
        <v>26.2</v>
      </c>
      <c r="Q286" s="5"/>
    </row>
    <row r="287" spans="1:17" ht="3.75" customHeight="1">
      <c r="A287" s="67"/>
      <c r="B287" s="67"/>
      <c r="C287" s="80"/>
      <c r="D287" s="3"/>
      <c r="E287" s="64"/>
      <c r="F287" s="55"/>
      <c r="G287" s="69"/>
      <c r="H287" s="70"/>
      <c r="I287" s="76"/>
      <c r="J287" s="77"/>
      <c r="K287" s="77"/>
      <c r="L287" s="78"/>
      <c r="M287" s="60"/>
      <c r="N287" s="73"/>
      <c r="O287" s="108"/>
      <c r="P287" s="109"/>
      <c r="Q287" s="5"/>
    </row>
    <row r="288" spans="1:17" ht="6" customHeight="1">
      <c r="A288" s="3"/>
      <c r="B288" s="67"/>
      <c r="C288" s="80"/>
      <c r="D288" s="3"/>
      <c r="E288" s="64"/>
      <c r="F288" s="55"/>
      <c r="G288" s="69"/>
      <c r="H288" s="70"/>
      <c r="I288" s="71"/>
      <c r="J288" s="79"/>
      <c r="K288" s="79"/>
      <c r="L288" s="59"/>
      <c r="M288" s="60"/>
      <c r="N288" s="73"/>
      <c r="O288" s="108"/>
      <c r="P288" s="109"/>
      <c r="Q288" s="5"/>
    </row>
    <row r="289" spans="1:17" ht="9.75" customHeight="1">
      <c r="A289" s="196" t="s">
        <v>68</v>
      </c>
      <c r="B289" s="196"/>
      <c r="C289" s="53"/>
      <c r="D289" s="63" t="s">
        <v>558</v>
      </c>
      <c r="E289" s="64"/>
      <c r="F289" s="65"/>
      <c r="G289" s="56"/>
      <c r="H289" s="57"/>
      <c r="I289" s="122"/>
      <c r="J289" s="58"/>
      <c r="K289" s="58"/>
      <c r="L289" s="59"/>
      <c r="M289" s="50">
        <f>SUM(M290:M295)</f>
        <v>276</v>
      </c>
      <c r="N289" s="73"/>
      <c r="O289" s="111">
        <f>SUM(O290:O295)</f>
        <v>270</v>
      </c>
      <c r="P289" s="109"/>
      <c r="Q289" s="5"/>
    </row>
    <row r="290" spans="1:17" ht="9.75" customHeight="1">
      <c r="A290" s="67"/>
      <c r="B290" s="67" t="s">
        <v>74</v>
      </c>
      <c r="C290" s="80"/>
      <c r="D290" s="3" t="s">
        <v>560</v>
      </c>
      <c r="E290" s="64" t="s">
        <v>72</v>
      </c>
      <c r="F290" s="55"/>
      <c r="G290" s="69" t="s">
        <v>660</v>
      </c>
      <c r="H290" s="70" t="s">
        <v>254</v>
      </c>
      <c r="I290" s="129" t="s">
        <v>559</v>
      </c>
      <c r="J290" s="79"/>
      <c r="K290" s="79"/>
      <c r="L290" s="59"/>
      <c r="M290" s="60">
        <v>96</v>
      </c>
      <c r="N290" s="73">
        <v>9.4</v>
      </c>
      <c r="O290" s="108">
        <v>94</v>
      </c>
      <c r="P290" s="109">
        <v>9.9</v>
      </c>
      <c r="Q290" s="5"/>
    </row>
    <row r="291" spans="1:17" ht="9.75" customHeight="1">
      <c r="A291" s="67"/>
      <c r="B291" s="67" t="s">
        <v>70</v>
      </c>
      <c r="C291" s="80"/>
      <c r="D291" s="3" t="s">
        <v>71</v>
      </c>
      <c r="E291" s="64" t="s">
        <v>561</v>
      </c>
      <c r="F291" s="55"/>
      <c r="G291" s="69" t="s">
        <v>660</v>
      </c>
      <c r="H291" s="70" t="s">
        <v>254</v>
      </c>
      <c r="I291" s="129" t="s">
        <v>559</v>
      </c>
      <c r="J291" s="79"/>
      <c r="K291" s="79"/>
      <c r="L291" s="59"/>
      <c r="M291" s="60">
        <v>96</v>
      </c>
      <c r="N291" s="73">
        <v>7.8</v>
      </c>
      <c r="O291" s="108">
        <v>94</v>
      </c>
      <c r="P291" s="109">
        <v>8.3</v>
      </c>
      <c r="Q291" s="5"/>
    </row>
    <row r="292" spans="1:17" ht="9.75" customHeight="1">
      <c r="A292" s="67"/>
      <c r="B292" s="67" t="s">
        <v>339</v>
      </c>
      <c r="C292" s="80"/>
      <c r="D292" s="3" t="s">
        <v>340</v>
      </c>
      <c r="E292" s="64" t="s">
        <v>79</v>
      </c>
      <c r="F292" s="55"/>
      <c r="G292" s="69" t="s">
        <v>343</v>
      </c>
      <c r="H292" s="70" t="s">
        <v>344</v>
      </c>
      <c r="I292" s="129" t="s">
        <v>80</v>
      </c>
      <c r="J292" s="79"/>
      <c r="K292" s="79"/>
      <c r="L292" s="59"/>
      <c r="M292" s="60">
        <v>24</v>
      </c>
      <c r="N292" s="73">
        <v>13</v>
      </c>
      <c r="O292" s="108">
        <v>23</v>
      </c>
      <c r="P292" s="109">
        <v>12.2</v>
      </c>
      <c r="Q292" s="5"/>
    </row>
    <row r="293" spans="1:17" ht="9.75" customHeight="1">
      <c r="A293" s="67"/>
      <c r="B293" s="67" t="s">
        <v>341</v>
      </c>
      <c r="C293" s="80"/>
      <c r="D293" s="3" t="s">
        <v>342</v>
      </c>
      <c r="E293" s="64" t="s">
        <v>562</v>
      </c>
      <c r="F293" s="55"/>
      <c r="G293" s="69" t="s">
        <v>325</v>
      </c>
      <c r="H293" s="70" t="s">
        <v>326</v>
      </c>
      <c r="I293" s="129" t="s">
        <v>80</v>
      </c>
      <c r="J293" s="79"/>
      <c r="K293" s="79"/>
      <c r="L293" s="59"/>
      <c r="M293" s="60">
        <v>36</v>
      </c>
      <c r="N293" s="73">
        <v>16.1</v>
      </c>
      <c r="O293" s="108">
        <v>35</v>
      </c>
      <c r="P293" s="109">
        <v>16.7</v>
      </c>
      <c r="Q293" s="5"/>
    </row>
    <row r="294" spans="1:17" ht="9.75" customHeight="1">
      <c r="A294" s="67"/>
      <c r="B294" s="67" t="s">
        <v>618</v>
      </c>
      <c r="C294" s="80"/>
      <c r="D294" s="3" t="s">
        <v>345</v>
      </c>
      <c r="E294" s="64" t="s">
        <v>563</v>
      </c>
      <c r="F294" s="55"/>
      <c r="G294" s="69" t="s">
        <v>688</v>
      </c>
      <c r="H294" s="70" t="s">
        <v>363</v>
      </c>
      <c r="I294" s="129" t="s">
        <v>559</v>
      </c>
      <c r="J294" s="79"/>
      <c r="K294" s="79"/>
      <c r="L294" s="59"/>
      <c r="M294" s="60">
        <v>12</v>
      </c>
      <c r="N294" s="73">
        <v>25.2</v>
      </c>
      <c r="O294" s="108">
        <v>12</v>
      </c>
      <c r="P294" s="109">
        <v>25.9</v>
      </c>
      <c r="Q294" s="5"/>
    </row>
    <row r="295" spans="1:17" ht="9.75" customHeight="1">
      <c r="A295" s="67"/>
      <c r="B295" s="67" t="s">
        <v>88</v>
      </c>
      <c r="C295" s="80"/>
      <c r="D295" s="3" t="s">
        <v>564</v>
      </c>
      <c r="E295" s="64" t="s">
        <v>565</v>
      </c>
      <c r="F295" s="55"/>
      <c r="G295" s="69" t="s">
        <v>688</v>
      </c>
      <c r="H295" s="70" t="s">
        <v>363</v>
      </c>
      <c r="I295" s="129" t="s">
        <v>559</v>
      </c>
      <c r="J295" s="79"/>
      <c r="K295" s="79"/>
      <c r="L295" s="59"/>
      <c r="M295" s="60">
        <v>12</v>
      </c>
      <c r="N295" s="73">
        <v>25.2</v>
      </c>
      <c r="O295" s="108">
        <v>12</v>
      </c>
      <c r="P295" s="109">
        <v>24.5</v>
      </c>
      <c r="Q295" s="5"/>
    </row>
    <row r="296" spans="1:17" ht="9.75" customHeight="1">
      <c r="A296" s="196" t="s">
        <v>91</v>
      </c>
      <c r="B296" s="196"/>
      <c r="C296" s="53"/>
      <c r="D296" s="63" t="s">
        <v>566</v>
      </c>
      <c r="E296" s="64"/>
      <c r="F296" s="65"/>
      <c r="G296" s="56"/>
      <c r="H296" s="57"/>
      <c r="I296" s="122"/>
      <c r="J296" s="58"/>
      <c r="K296" s="58"/>
      <c r="L296" s="59"/>
      <c r="M296" s="50">
        <f>SUM(M297:M298)</f>
        <v>108</v>
      </c>
      <c r="N296" s="73"/>
      <c r="O296" s="111">
        <f>SUM(O297:O298)</f>
        <v>106</v>
      </c>
      <c r="P296" s="109"/>
      <c r="Q296" s="5"/>
    </row>
    <row r="297" spans="1:17" ht="9.75" customHeight="1">
      <c r="A297" s="67"/>
      <c r="B297" s="67" t="s">
        <v>93</v>
      </c>
      <c r="C297" s="80"/>
      <c r="D297" s="3" t="s">
        <v>102</v>
      </c>
      <c r="E297" s="64" t="s">
        <v>103</v>
      </c>
      <c r="F297" s="55"/>
      <c r="G297" s="69" t="s">
        <v>666</v>
      </c>
      <c r="H297" s="70" t="s">
        <v>667</v>
      </c>
      <c r="I297" s="82"/>
      <c r="J297" s="79"/>
      <c r="K297" s="79"/>
      <c r="L297" s="59"/>
      <c r="M297" s="60">
        <v>96</v>
      </c>
      <c r="N297" s="73">
        <v>1.2</v>
      </c>
      <c r="O297" s="108">
        <v>94</v>
      </c>
      <c r="P297" s="109">
        <v>1.2</v>
      </c>
      <c r="Q297" s="5"/>
    </row>
    <row r="298" spans="1:17" ht="9.75" customHeight="1">
      <c r="A298" s="67"/>
      <c r="B298" s="67" t="s">
        <v>104</v>
      </c>
      <c r="C298" s="80"/>
      <c r="D298" s="3" t="s">
        <v>567</v>
      </c>
      <c r="E298" s="64" t="s">
        <v>568</v>
      </c>
      <c r="F298" s="55"/>
      <c r="G298" s="69" t="s">
        <v>688</v>
      </c>
      <c r="H298" s="70" t="s">
        <v>363</v>
      </c>
      <c r="I298" s="81"/>
      <c r="J298" s="79"/>
      <c r="K298" s="187" t="s">
        <v>569</v>
      </c>
      <c r="L298" s="188"/>
      <c r="M298" s="60">
        <v>12</v>
      </c>
      <c r="N298" s="73">
        <v>27.1</v>
      </c>
      <c r="O298" s="108">
        <v>12</v>
      </c>
      <c r="P298" s="109">
        <v>24.7</v>
      </c>
      <c r="Q298" s="5"/>
    </row>
    <row r="299" spans="1:17" ht="9.75" customHeight="1">
      <c r="A299" s="196" t="s">
        <v>108</v>
      </c>
      <c r="B299" s="196"/>
      <c r="C299" s="53"/>
      <c r="D299" s="63" t="s">
        <v>570</v>
      </c>
      <c r="E299" s="64"/>
      <c r="F299" s="65"/>
      <c r="G299" s="56"/>
      <c r="H299" s="57"/>
      <c r="I299" s="56"/>
      <c r="J299" s="58"/>
      <c r="K299" s="189"/>
      <c r="L299" s="188"/>
      <c r="M299" s="50">
        <f>SUM(M300:M302)</f>
        <v>144</v>
      </c>
      <c r="N299" s="73"/>
      <c r="O299" s="111">
        <f>SUM(O300:O302)</f>
        <v>143</v>
      </c>
      <c r="P299" s="109"/>
      <c r="Q299" s="5"/>
    </row>
    <row r="300" spans="1:17" ht="9.75" customHeight="1">
      <c r="A300" s="67"/>
      <c r="B300" s="67" t="s">
        <v>110</v>
      </c>
      <c r="C300" s="80"/>
      <c r="D300" s="3" t="s">
        <v>571</v>
      </c>
      <c r="E300" s="64" t="s">
        <v>572</v>
      </c>
      <c r="F300" s="55"/>
      <c r="G300" s="69" t="s">
        <v>666</v>
      </c>
      <c r="H300" s="70" t="s">
        <v>667</v>
      </c>
      <c r="I300" s="81"/>
      <c r="J300" s="58" t="s">
        <v>113</v>
      </c>
      <c r="K300" s="189"/>
      <c r="L300" s="188"/>
      <c r="M300" s="60">
        <v>96</v>
      </c>
      <c r="N300" s="73">
        <v>3.2</v>
      </c>
      <c r="O300" s="108">
        <v>95</v>
      </c>
      <c r="P300" s="109">
        <v>3.4</v>
      </c>
      <c r="Q300" s="5"/>
    </row>
    <row r="301" spans="1:17" ht="9.75" customHeight="1">
      <c r="A301" s="67"/>
      <c r="B301" s="67" t="s">
        <v>114</v>
      </c>
      <c r="C301" s="80"/>
      <c r="D301" s="3" t="s">
        <v>573</v>
      </c>
      <c r="E301" s="64" t="s">
        <v>574</v>
      </c>
      <c r="F301" s="55"/>
      <c r="G301" s="69" t="s">
        <v>666</v>
      </c>
      <c r="H301" s="70" t="s">
        <v>667</v>
      </c>
      <c r="I301" s="81"/>
      <c r="J301" s="79"/>
      <c r="K301" s="189"/>
      <c r="L301" s="188"/>
      <c r="M301" s="60">
        <v>36</v>
      </c>
      <c r="N301" s="73">
        <v>9.3</v>
      </c>
      <c r="O301" s="108">
        <v>36</v>
      </c>
      <c r="P301" s="109">
        <v>9.7</v>
      </c>
      <c r="Q301" s="5"/>
    </row>
    <row r="302" spans="1:17" ht="9.75" customHeight="1">
      <c r="A302" s="67"/>
      <c r="B302" s="67" t="s">
        <v>117</v>
      </c>
      <c r="C302" s="80"/>
      <c r="D302" s="3" t="s">
        <v>118</v>
      </c>
      <c r="E302" s="64" t="s">
        <v>119</v>
      </c>
      <c r="F302" s="55"/>
      <c r="G302" s="69" t="s">
        <v>688</v>
      </c>
      <c r="H302" s="70" t="s">
        <v>363</v>
      </c>
      <c r="I302" s="81"/>
      <c r="J302" s="79"/>
      <c r="K302" s="189"/>
      <c r="L302" s="188"/>
      <c r="M302" s="60">
        <v>12</v>
      </c>
      <c r="N302" s="73">
        <v>32.5</v>
      </c>
      <c r="O302" s="108">
        <v>12</v>
      </c>
      <c r="P302" s="109">
        <v>29.7</v>
      </c>
      <c r="Q302" s="5"/>
    </row>
    <row r="303" spans="1:17" ht="9.75" customHeight="1">
      <c r="A303" s="196" t="s">
        <v>121</v>
      </c>
      <c r="B303" s="196"/>
      <c r="C303" s="53"/>
      <c r="D303" s="63" t="s">
        <v>575</v>
      </c>
      <c r="E303" s="64"/>
      <c r="F303" s="65"/>
      <c r="G303" s="56"/>
      <c r="H303" s="57"/>
      <c r="I303" s="56"/>
      <c r="J303" s="58"/>
      <c r="K303" s="189"/>
      <c r="L303" s="188"/>
      <c r="M303" s="50">
        <f>SUM(M304:M306)</f>
        <v>132</v>
      </c>
      <c r="N303" s="73"/>
      <c r="O303" s="111">
        <f>SUM(O304:O306)</f>
        <v>129</v>
      </c>
      <c r="P303" s="109"/>
      <c r="Q303" s="5"/>
    </row>
    <row r="304" spans="1:17" ht="9.75" customHeight="1">
      <c r="A304" s="67"/>
      <c r="B304" s="67" t="s">
        <v>123</v>
      </c>
      <c r="C304" s="80"/>
      <c r="D304" s="3" t="s">
        <v>576</v>
      </c>
      <c r="E304" s="64" t="s">
        <v>577</v>
      </c>
      <c r="F304" s="55"/>
      <c r="G304" s="69" t="s">
        <v>666</v>
      </c>
      <c r="H304" s="70" t="s">
        <v>667</v>
      </c>
      <c r="I304" s="81"/>
      <c r="J304" s="79"/>
      <c r="K304" s="189"/>
      <c r="L304" s="188"/>
      <c r="M304" s="60">
        <v>96</v>
      </c>
      <c r="N304" s="73">
        <v>4.8</v>
      </c>
      <c r="O304" s="108">
        <v>94</v>
      </c>
      <c r="P304" s="109">
        <v>5</v>
      </c>
      <c r="Q304" s="5"/>
    </row>
    <row r="305" spans="1:17" ht="9.75" customHeight="1">
      <c r="A305" s="67"/>
      <c r="B305" s="67" t="s">
        <v>126</v>
      </c>
      <c r="C305" s="80"/>
      <c r="D305" s="3" t="s">
        <v>578</v>
      </c>
      <c r="E305" s="64" t="s">
        <v>579</v>
      </c>
      <c r="F305" s="55"/>
      <c r="G305" s="69" t="s">
        <v>680</v>
      </c>
      <c r="H305" s="70" t="s">
        <v>681</v>
      </c>
      <c r="I305" s="81"/>
      <c r="J305" s="79"/>
      <c r="K305" s="189"/>
      <c r="L305" s="188"/>
      <c r="M305" s="60">
        <v>24</v>
      </c>
      <c r="N305" s="73">
        <v>13.3</v>
      </c>
      <c r="O305" s="108">
        <v>23</v>
      </c>
      <c r="P305" s="109">
        <v>13.4</v>
      </c>
      <c r="Q305" s="5"/>
    </row>
    <row r="306" spans="1:17" ht="9.75" customHeight="1">
      <c r="A306" s="67"/>
      <c r="B306" s="67" t="s">
        <v>163</v>
      </c>
      <c r="C306" s="80"/>
      <c r="D306" s="3" t="s">
        <v>580</v>
      </c>
      <c r="E306" s="64" t="s">
        <v>581</v>
      </c>
      <c r="F306" s="55"/>
      <c r="G306" s="69" t="s">
        <v>688</v>
      </c>
      <c r="H306" s="70" t="s">
        <v>363</v>
      </c>
      <c r="I306" s="81"/>
      <c r="J306" s="79"/>
      <c r="K306" s="189"/>
      <c r="L306" s="188"/>
      <c r="M306" s="60">
        <v>12</v>
      </c>
      <c r="N306" s="73">
        <v>38.3</v>
      </c>
      <c r="O306" s="108">
        <v>12</v>
      </c>
      <c r="P306" s="109">
        <v>34.6</v>
      </c>
      <c r="Q306" s="5"/>
    </row>
    <row r="307" spans="1:17" ht="9.75" customHeight="1">
      <c r="A307" s="196" t="s">
        <v>166</v>
      </c>
      <c r="B307" s="196"/>
      <c r="C307" s="53"/>
      <c r="D307" s="63" t="s">
        <v>582</v>
      </c>
      <c r="E307" s="64"/>
      <c r="F307" s="65"/>
      <c r="G307" s="56"/>
      <c r="H307" s="57"/>
      <c r="I307" s="56"/>
      <c r="J307" s="58" t="s">
        <v>168</v>
      </c>
      <c r="K307" s="189"/>
      <c r="L307" s="188"/>
      <c r="M307" s="50">
        <f>SUM(M308:M310)</f>
        <v>144</v>
      </c>
      <c r="N307" s="73"/>
      <c r="O307" s="111">
        <f>SUM(O308:O310)</f>
        <v>140</v>
      </c>
      <c r="P307" s="109"/>
      <c r="Q307" s="5"/>
    </row>
    <row r="308" spans="1:17" ht="9.75" customHeight="1">
      <c r="A308" s="67"/>
      <c r="B308" s="67" t="s">
        <v>169</v>
      </c>
      <c r="C308" s="80"/>
      <c r="D308" s="3" t="s">
        <v>583</v>
      </c>
      <c r="E308" s="64" t="s">
        <v>584</v>
      </c>
      <c r="F308" s="55"/>
      <c r="G308" s="69" t="s">
        <v>666</v>
      </c>
      <c r="H308" s="70" t="s">
        <v>667</v>
      </c>
      <c r="I308" s="81"/>
      <c r="J308" s="79"/>
      <c r="K308" s="189"/>
      <c r="L308" s="188"/>
      <c r="M308" s="60">
        <v>96</v>
      </c>
      <c r="N308" s="73">
        <v>3.3</v>
      </c>
      <c r="O308" s="108">
        <v>93</v>
      </c>
      <c r="P308" s="109">
        <v>3.5</v>
      </c>
      <c r="Q308" s="5"/>
    </row>
    <row r="309" spans="1:17" ht="9.75" customHeight="1">
      <c r="A309" s="67"/>
      <c r="B309" s="67" t="s">
        <v>172</v>
      </c>
      <c r="C309" s="80"/>
      <c r="D309" s="3" t="s">
        <v>173</v>
      </c>
      <c r="E309" s="64" t="s">
        <v>174</v>
      </c>
      <c r="F309" s="55"/>
      <c r="G309" s="69" t="s">
        <v>674</v>
      </c>
      <c r="H309" s="70" t="s">
        <v>675</v>
      </c>
      <c r="I309" s="81"/>
      <c r="J309" s="79"/>
      <c r="K309" s="189"/>
      <c r="L309" s="188"/>
      <c r="M309" s="60">
        <v>36</v>
      </c>
      <c r="N309" s="73">
        <v>17.3</v>
      </c>
      <c r="O309" s="108">
        <v>35</v>
      </c>
      <c r="P309" s="109">
        <v>17.7</v>
      </c>
      <c r="Q309" s="5"/>
    </row>
    <row r="310" spans="1:17" ht="9.75" customHeight="1">
      <c r="A310" s="67"/>
      <c r="B310" s="67" t="s">
        <v>175</v>
      </c>
      <c r="C310" s="80"/>
      <c r="D310" s="3" t="s">
        <v>585</v>
      </c>
      <c r="E310" s="64" t="s">
        <v>586</v>
      </c>
      <c r="F310" s="55"/>
      <c r="G310" s="69" t="s">
        <v>688</v>
      </c>
      <c r="H310" s="70" t="s">
        <v>363</v>
      </c>
      <c r="I310" s="81"/>
      <c r="J310" s="79"/>
      <c r="K310" s="79"/>
      <c r="L310" s="59"/>
      <c r="M310" s="60">
        <v>12</v>
      </c>
      <c r="N310" s="73">
        <v>28.7</v>
      </c>
      <c r="O310" s="108">
        <v>12</v>
      </c>
      <c r="P310" s="109">
        <v>24.8</v>
      </c>
      <c r="Q310" s="5"/>
    </row>
    <row r="311" spans="1:17" ht="9.75" customHeight="1">
      <c r="A311" s="196" t="s">
        <v>178</v>
      </c>
      <c r="B311" s="196"/>
      <c r="C311" s="53"/>
      <c r="D311" s="63" t="s">
        <v>179</v>
      </c>
      <c r="E311" s="64"/>
      <c r="F311" s="65"/>
      <c r="G311" s="56"/>
      <c r="H311" s="57"/>
      <c r="I311" s="56"/>
      <c r="J311" s="58"/>
      <c r="K311" s="58"/>
      <c r="L311" s="59"/>
      <c r="M311" s="50">
        <f>SUM(M312:M314)</f>
        <v>144</v>
      </c>
      <c r="N311" s="73"/>
      <c r="O311" s="111">
        <f>SUM(O312:O314)</f>
        <v>143</v>
      </c>
      <c r="P311" s="109"/>
      <c r="Q311" s="5"/>
    </row>
    <row r="312" spans="1:17" ht="9.75" customHeight="1">
      <c r="A312" s="67"/>
      <c r="B312" s="67" t="s">
        <v>180</v>
      </c>
      <c r="C312" s="80"/>
      <c r="D312" s="3" t="s">
        <v>587</v>
      </c>
      <c r="E312" s="64" t="s">
        <v>588</v>
      </c>
      <c r="F312" s="55"/>
      <c r="G312" s="69" t="s">
        <v>666</v>
      </c>
      <c r="H312" s="70" t="s">
        <v>667</v>
      </c>
      <c r="I312" s="81"/>
      <c r="J312" s="79"/>
      <c r="K312" s="79"/>
      <c r="L312" s="59"/>
      <c r="M312" s="60">
        <v>96</v>
      </c>
      <c r="N312" s="73">
        <v>2.3</v>
      </c>
      <c r="O312" s="108">
        <v>95</v>
      </c>
      <c r="P312" s="109">
        <v>2.4</v>
      </c>
      <c r="Q312" s="5"/>
    </row>
    <row r="313" spans="1:17" ht="9.75" customHeight="1">
      <c r="A313" s="67"/>
      <c r="B313" s="67" t="s">
        <v>183</v>
      </c>
      <c r="C313" s="80"/>
      <c r="D313" s="3" t="s">
        <v>184</v>
      </c>
      <c r="E313" s="64" t="s">
        <v>185</v>
      </c>
      <c r="F313" s="55"/>
      <c r="G313" s="69" t="s">
        <v>674</v>
      </c>
      <c r="H313" s="70" t="s">
        <v>675</v>
      </c>
      <c r="I313" s="81"/>
      <c r="J313" s="79"/>
      <c r="K313" s="79"/>
      <c r="L313" s="59"/>
      <c r="M313" s="60">
        <v>36</v>
      </c>
      <c r="N313" s="73">
        <v>14.4</v>
      </c>
      <c r="O313" s="108">
        <v>36</v>
      </c>
      <c r="P313" s="109">
        <v>14.6</v>
      </c>
      <c r="Q313" s="5"/>
    </row>
    <row r="314" spans="1:17" ht="9.75" customHeight="1">
      <c r="A314" s="67"/>
      <c r="B314" s="67" t="s">
        <v>186</v>
      </c>
      <c r="C314" s="80"/>
      <c r="D314" s="3" t="s">
        <v>187</v>
      </c>
      <c r="E314" s="64" t="s">
        <v>188</v>
      </c>
      <c r="F314" s="55"/>
      <c r="G314" s="69" t="s">
        <v>688</v>
      </c>
      <c r="H314" s="70" t="s">
        <v>363</v>
      </c>
      <c r="I314" s="81"/>
      <c r="J314" s="79"/>
      <c r="K314" s="79"/>
      <c r="L314" s="59"/>
      <c r="M314" s="60">
        <v>12</v>
      </c>
      <c r="N314" s="73">
        <v>38.2</v>
      </c>
      <c r="O314" s="108">
        <v>12</v>
      </c>
      <c r="P314" s="109">
        <v>34</v>
      </c>
      <c r="Q314" s="5"/>
    </row>
    <row r="315" spans="1:17" ht="9.75" customHeight="1">
      <c r="A315" s="196" t="s">
        <v>189</v>
      </c>
      <c r="B315" s="196"/>
      <c r="C315" s="53"/>
      <c r="D315" s="63" t="s">
        <v>589</v>
      </c>
      <c r="E315" s="64"/>
      <c r="F315" s="65"/>
      <c r="G315" s="56"/>
      <c r="H315" s="57"/>
      <c r="I315" s="56"/>
      <c r="J315" s="58"/>
      <c r="K315" s="58"/>
      <c r="L315" s="59"/>
      <c r="M315" s="50">
        <f>SUM(M316:M318)</f>
        <v>132</v>
      </c>
      <c r="N315" s="73"/>
      <c r="O315" s="111">
        <f>SUM(O316:O318)</f>
        <v>129</v>
      </c>
      <c r="P315" s="109"/>
      <c r="Q315" s="5"/>
    </row>
    <row r="316" spans="1:17" ht="9.75" customHeight="1">
      <c r="A316" s="67"/>
      <c r="B316" s="67" t="s">
        <v>191</v>
      </c>
      <c r="C316" s="80"/>
      <c r="D316" s="3" t="s">
        <v>590</v>
      </c>
      <c r="E316" s="64" t="s">
        <v>591</v>
      </c>
      <c r="F316" s="55"/>
      <c r="G316" s="69" t="s">
        <v>666</v>
      </c>
      <c r="H316" s="70" t="s">
        <v>667</v>
      </c>
      <c r="I316" s="81"/>
      <c r="J316" s="79"/>
      <c r="K316" s="79"/>
      <c r="L316" s="59"/>
      <c r="M316" s="60">
        <v>96</v>
      </c>
      <c r="N316" s="73">
        <v>4.1</v>
      </c>
      <c r="O316" s="108">
        <v>94</v>
      </c>
      <c r="P316" s="109">
        <v>4.4</v>
      </c>
      <c r="Q316" s="5"/>
    </row>
    <row r="317" spans="1:17" ht="9.75" customHeight="1">
      <c r="A317" s="67"/>
      <c r="B317" s="67" t="s">
        <v>194</v>
      </c>
      <c r="C317" s="80"/>
      <c r="D317" s="3" t="s">
        <v>592</v>
      </c>
      <c r="E317" s="64" t="s">
        <v>593</v>
      </c>
      <c r="F317" s="55"/>
      <c r="G317" s="69" t="s">
        <v>680</v>
      </c>
      <c r="H317" s="70" t="s">
        <v>681</v>
      </c>
      <c r="I317" s="81"/>
      <c r="J317" s="79"/>
      <c r="K317" s="79"/>
      <c r="L317" s="59"/>
      <c r="M317" s="60">
        <v>24</v>
      </c>
      <c r="N317" s="73">
        <v>15.4</v>
      </c>
      <c r="O317" s="108">
        <v>23</v>
      </c>
      <c r="P317" s="109">
        <v>14.1</v>
      </c>
      <c r="Q317" s="5"/>
    </row>
    <row r="318" spans="1:17" ht="9.75" customHeight="1">
      <c r="A318" s="67"/>
      <c r="B318" s="67" t="s">
        <v>197</v>
      </c>
      <c r="C318" s="80"/>
      <c r="D318" s="3" t="s">
        <v>594</v>
      </c>
      <c r="E318" s="64" t="s">
        <v>595</v>
      </c>
      <c r="F318" s="55"/>
      <c r="G318" s="69" t="s">
        <v>688</v>
      </c>
      <c r="H318" s="70" t="s">
        <v>363</v>
      </c>
      <c r="I318" s="81"/>
      <c r="J318" s="79"/>
      <c r="K318" s="79"/>
      <c r="L318" s="59"/>
      <c r="M318" s="60">
        <v>12</v>
      </c>
      <c r="N318" s="73">
        <v>36.9</v>
      </c>
      <c r="O318" s="108">
        <v>12</v>
      </c>
      <c r="P318" s="109">
        <v>31.9</v>
      </c>
      <c r="Q318" s="5"/>
    </row>
    <row r="319" spans="1:17" ht="3.75" customHeight="1">
      <c r="A319" s="67"/>
      <c r="B319" s="67"/>
      <c r="C319" s="80"/>
      <c r="D319" s="3"/>
      <c r="E319" s="64"/>
      <c r="F319" s="55"/>
      <c r="G319" s="69"/>
      <c r="H319" s="70"/>
      <c r="I319" s="76"/>
      <c r="J319" s="77"/>
      <c r="K319" s="77"/>
      <c r="L319" s="78"/>
      <c r="M319" s="60"/>
      <c r="N319" s="73"/>
      <c r="O319" s="108"/>
      <c r="P319" s="109"/>
      <c r="Q319" s="5"/>
    </row>
    <row r="320" spans="1:17" ht="6" customHeight="1">
      <c r="A320" s="3"/>
      <c r="B320" s="67"/>
      <c r="C320" s="53"/>
      <c r="D320" s="3"/>
      <c r="E320" s="64"/>
      <c r="F320" s="55"/>
      <c r="G320" s="69"/>
      <c r="H320" s="70"/>
      <c r="I320" s="71"/>
      <c r="J320" s="79"/>
      <c r="K320" s="79"/>
      <c r="L320" s="59"/>
      <c r="M320" s="60"/>
      <c r="N320" s="73"/>
      <c r="O320" s="108"/>
      <c r="P320" s="109"/>
      <c r="Q320" s="5"/>
    </row>
    <row r="321" spans="1:17" ht="9.75" customHeight="1">
      <c r="A321" s="196" t="s">
        <v>200</v>
      </c>
      <c r="B321" s="196"/>
      <c r="C321" s="53"/>
      <c r="D321" s="63" t="s">
        <v>596</v>
      </c>
      <c r="E321" s="64"/>
      <c r="F321" s="65"/>
      <c r="G321" s="56"/>
      <c r="H321" s="57"/>
      <c r="I321" s="56"/>
      <c r="J321" s="58"/>
      <c r="K321" s="187" t="s">
        <v>597</v>
      </c>
      <c r="L321" s="188"/>
      <c r="M321" s="50">
        <f>SUM(M322:M329)</f>
        <v>276</v>
      </c>
      <c r="N321" s="73"/>
      <c r="O321" s="111">
        <f>SUM(O322:O329)</f>
        <v>268</v>
      </c>
      <c r="P321" s="109"/>
      <c r="Q321" s="5"/>
    </row>
    <row r="322" spans="1:17" ht="9.75" customHeight="1">
      <c r="A322" s="67"/>
      <c r="B322" s="67" t="s">
        <v>346</v>
      </c>
      <c r="C322" s="80"/>
      <c r="D322" s="3" t="s">
        <v>347</v>
      </c>
      <c r="E322" s="64" t="s">
        <v>205</v>
      </c>
      <c r="F322" s="55"/>
      <c r="G322" s="69" t="s">
        <v>327</v>
      </c>
      <c r="H322" s="70" t="s">
        <v>328</v>
      </c>
      <c r="I322" s="81"/>
      <c r="J322" s="79"/>
      <c r="K322" s="189"/>
      <c r="L322" s="188"/>
      <c r="M322" s="60">
        <v>168</v>
      </c>
      <c r="N322" s="73">
        <v>1.2</v>
      </c>
      <c r="O322" s="108">
        <v>164</v>
      </c>
      <c r="P322" s="109">
        <v>1.3</v>
      </c>
      <c r="Q322" s="5"/>
    </row>
    <row r="323" spans="1:17" ht="9.75" customHeight="1">
      <c r="A323" s="67"/>
      <c r="B323" s="67" t="s">
        <v>348</v>
      </c>
      <c r="C323" s="80"/>
      <c r="D323" s="3" t="s">
        <v>349</v>
      </c>
      <c r="E323" s="64" t="s">
        <v>598</v>
      </c>
      <c r="F323" s="55"/>
      <c r="G323" s="69" t="s">
        <v>325</v>
      </c>
      <c r="H323" s="70" t="s">
        <v>326</v>
      </c>
      <c r="I323" s="81"/>
      <c r="J323" s="58" t="s">
        <v>209</v>
      </c>
      <c r="K323" s="189"/>
      <c r="L323" s="188"/>
      <c r="M323" s="60">
        <v>24</v>
      </c>
      <c r="N323" s="73">
        <v>5.4</v>
      </c>
      <c r="O323" s="108">
        <v>23</v>
      </c>
      <c r="P323" s="109">
        <v>5.7</v>
      </c>
      <c r="Q323" s="5"/>
    </row>
    <row r="324" spans="1:17" ht="9.75" customHeight="1">
      <c r="A324" s="67"/>
      <c r="B324" s="67" t="s">
        <v>350</v>
      </c>
      <c r="C324" s="80"/>
      <c r="D324" s="3" t="s">
        <v>351</v>
      </c>
      <c r="E324" s="64" t="s">
        <v>599</v>
      </c>
      <c r="F324" s="55"/>
      <c r="G324" s="69" t="s">
        <v>343</v>
      </c>
      <c r="H324" s="70" t="s">
        <v>344</v>
      </c>
      <c r="I324" s="81"/>
      <c r="J324" s="79"/>
      <c r="K324" s="189"/>
      <c r="L324" s="188"/>
      <c r="M324" s="60">
        <v>12</v>
      </c>
      <c r="N324" s="73">
        <v>3.2</v>
      </c>
      <c r="O324" s="108">
        <v>11</v>
      </c>
      <c r="P324" s="109">
        <v>3.1</v>
      </c>
      <c r="Q324" s="5"/>
    </row>
    <row r="325" spans="1:17" ht="9.75" customHeight="1">
      <c r="A325" s="67"/>
      <c r="B325" s="67" t="s">
        <v>352</v>
      </c>
      <c r="C325" s="80"/>
      <c r="D325" s="3" t="s">
        <v>353</v>
      </c>
      <c r="E325" s="64" t="s">
        <v>600</v>
      </c>
      <c r="F325" s="55"/>
      <c r="G325" s="69" t="s">
        <v>343</v>
      </c>
      <c r="H325" s="70" t="s">
        <v>344</v>
      </c>
      <c r="I325" s="81"/>
      <c r="J325" s="79"/>
      <c r="K325" s="189"/>
      <c r="L325" s="188"/>
      <c r="M325" s="60">
        <v>12</v>
      </c>
      <c r="N325" s="73">
        <v>2.5</v>
      </c>
      <c r="O325" s="108">
        <v>12</v>
      </c>
      <c r="P325" s="109">
        <v>2.3</v>
      </c>
      <c r="Q325" s="5"/>
    </row>
    <row r="326" spans="1:17" ht="9.75" customHeight="1">
      <c r="A326" s="67"/>
      <c r="B326" s="67" t="s">
        <v>354</v>
      </c>
      <c r="C326" s="80"/>
      <c r="D326" s="3" t="s">
        <v>355</v>
      </c>
      <c r="E326" s="64" t="s">
        <v>601</v>
      </c>
      <c r="F326" s="55"/>
      <c r="G326" s="69" t="s">
        <v>325</v>
      </c>
      <c r="H326" s="70" t="s">
        <v>326</v>
      </c>
      <c r="I326" s="81"/>
      <c r="J326" s="79"/>
      <c r="K326" s="189"/>
      <c r="L326" s="188"/>
      <c r="M326" s="60">
        <v>12</v>
      </c>
      <c r="N326" s="73">
        <v>8.8</v>
      </c>
      <c r="O326" s="108">
        <v>11</v>
      </c>
      <c r="P326" s="109">
        <v>8.7</v>
      </c>
      <c r="Q326" s="5"/>
    </row>
    <row r="327" spans="1:17" ht="9.75" customHeight="1">
      <c r="A327" s="67"/>
      <c r="B327" s="67" t="s">
        <v>356</v>
      </c>
      <c r="C327" s="80"/>
      <c r="D327" s="3" t="s">
        <v>357</v>
      </c>
      <c r="E327" s="64" t="s">
        <v>221</v>
      </c>
      <c r="F327" s="55"/>
      <c r="G327" s="69" t="s">
        <v>325</v>
      </c>
      <c r="H327" s="70" t="s">
        <v>326</v>
      </c>
      <c r="I327" s="81"/>
      <c r="J327" s="58" t="s">
        <v>222</v>
      </c>
      <c r="K327" s="189"/>
      <c r="L327" s="188"/>
      <c r="M327" s="60">
        <v>24</v>
      </c>
      <c r="N327" s="73">
        <v>5.1</v>
      </c>
      <c r="O327" s="108">
        <v>23</v>
      </c>
      <c r="P327" s="109">
        <v>5.3</v>
      </c>
      <c r="Q327" s="5"/>
    </row>
    <row r="328" spans="1:17" ht="9.75" customHeight="1">
      <c r="A328" s="67"/>
      <c r="B328" s="67" t="s">
        <v>358</v>
      </c>
      <c r="C328" s="80"/>
      <c r="D328" s="3" t="s">
        <v>359</v>
      </c>
      <c r="E328" s="64" t="s">
        <v>602</v>
      </c>
      <c r="F328" s="55"/>
      <c r="G328" s="69" t="s">
        <v>625</v>
      </c>
      <c r="H328" s="70" t="s">
        <v>626</v>
      </c>
      <c r="I328" s="81"/>
      <c r="J328" s="79"/>
      <c r="K328" s="189"/>
      <c r="L328" s="188"/>
      <c r="M328" s="60">
        <v>12</v>
      </c>
      <c r="N328" s="73">
        <v>10.4</v>
      </c>
      <c r="O328" s="108">
        <v>12</v>
      </c>
      <c r="P328" s="109">
        <v>9.2</v>
      </c>
      <c r="Q328" s="5"/>
    </row>
    <row r="329" spans="1:17" ht="9.75" customHeight="1">
      <c r="A329" s="67"/>
      <c r="B329" s="67" t="s">
        <v>619</v>
      </c>
      <c r="C329" s="80"/>
      <c r="D329" s="3" t="s">
        <v>360</v>
      </c>
      <c r="E329" s="64" t="s">
        <v>228</v>
      </c>
      <c r="F329" s="55"/>
      <c r="G329" s="69" t="s">
        <v>688</v>
      </c>
      <c r="H329" s="70" t="s">
        <v>363</v>
      </c>
      <c r="I329" s="81"/>
      <c r="J329" s="79"/>
      <c r="K329" s="189"/>
      <c r="L329" s="188"/>
      <c r="M329" s="60">
        <v>12</v>
      </c>
      <c r="N329" s="73">
        <v>10.8</v>
      </c>
      <c r="O329" s="108">
        <v>12</v>
      </c>
      <c r="P329" s="109">
        <v>10.6</v>
      </c>
      <c r="Q329" s="5"/>
    </row>
    <row r="330" spans="1:17" ht="3.75" customHeight="1">
      <c r="A330" s="83"/>
      <c r="B330" s="83"/>
      <c r="C330" s="84"/>
      <c r="D330" s="85"/>
      <c r="E330" s="86"/>
      <c r="F330" s="87"/>
      <c r="G330" s="88"/>
      <c r="H330" s="89"/>
      <c r="I330" s="88"/>
      <c r="J330" s="90"/>
      <c r="K330" s="90"/>
      <c r="L330" s="78"/>
      <c r="M330" s="91"/>
      <c r="N330" s="91"/>
      <c r="O330" s="113"/>
      <c r="P330" s="114"/>
      <c r="Q330" s="5"/>
    </row>
    <row r="331" spans="2:18" s="130" customFormat="1" ht="6" customHeight="1">
      <c r="B331" s="53" t="s">
        <v>391</v>
      </c>
      <c r="C331" s="53"/>
      <c r="R331" s="3"/>
    </row>
    <row r="332" spans="2:18" s="130" customFormat="1" ht="9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R332" s="3"/>
    </row>
    <row r="333" spans="2:18" s="130" customFormat="1" ht="9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R333" s="3"/>
    </row>
    <row r="334" spans="2:18" s="130" customFormat="1" ht="9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R334" s="3"/>
    </row>
    <row r="335" spans="2:18" s="130" customFormat="1" ht="9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R335" s="3"/>
    </row>
    <row r="336" spans="2:18" s="130" customFormat="1" ht="9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R336" s="3"/>
    </row>
    <row r="337" spans="2:18" s="130" customFormat="1" ht="9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R337" s="3"/>
    </row>
    <row r="338" spans="2:18" s="130" customFormat="1" ht="9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R338" s="3"/>
    </row>
    <row r="339" spans="2:18" s="130" customFormat="1" ht="9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R339" s="3"/>
    </row>
    <row r="340" spans="12:18" s="130" customFormat="1" ht="9.75" customHeight="1">
      <c r="L340" s="3"/>
      <c r="M340" s="3"/>
      <c r="N340" s="3"/>
      <c r="O340" s="3"/>
      <c r="P340" s="3"/>
      <c r="R340" s="3"/>
    </row>
    <row r="341" spans="12:18" s="130" customFormat="1" ht="9.75" customHeight="1">
      <c r="L341" s="3"/>
      <c r="M341" s="3"/>
      <c r="N341" s="3"/>
      <c r="O341" s="3"/>
      <c r="P341" s="3"/>
      <c r="R341" s="3"/>
    </row>
    <row r="342" spans="12:18" s="130" customFormat="1" ht="9.75" customHeight="1">
      <c r="L342" s="3"/>
      <c r="M342" s="3"/>
      <c r="N342" s="3"/>
      <c r="O342" s="3"/>
      <c r="P342" s="3"/>
      <c r="R342" s="3"/>
    </row>
    <row r="343" s="130" customFormat="1" ht="11.25">
      <c r="R343" s="3"/>
    </row>
    <row r="344" s="130" customFormat="1" ht="11.25">
      <c r="R344" s="3"/>
    </row>
    <row r="345" s="130" customFormat="1" ht="11.25">
      <c r="R345" s="3"/>
    </row>
    <row r="346" s="130" customFormat="1" ht="11.25">
      <c r="R346" s="3"/>
    </row>
    <row r="347" s="130" customFormat="1" ht="11.25">
      <c r="R347" s="3"/>
    </row>
    <row r="348" s="130" customFormat="1" ht="11.25">
      <c r="R348" s="3"/>
    </row>
    <row r="349" s="130" customFormat="1" ht="11.25">
      <c r="R349" s="3"/>
    </row>
    <row r="350" s="130" customFormat="1" ht="11.25">
      <c r="R350" s="3"/>
    </row>
    <row r="351" s="130" customFormat="1" ht="11.25">
      <c r="R351" s="3"/>
    </row>
    <row r="352" s="130" customFormat="1" ht="11.25">
      <c r="R352" s="3"/>
    </row>
    <row r="353" s="130" customFormat="1" ht="11.25">
      <c r="R353" s="3"/>
    </row>
    <row r="354" s="130" customFormat="1" ht="11.25">
      <c r="R354" s="3"/>
    </row>
    <row r="355" s="130" customFormat="1" ht="11.25">
      <c r="R355" s="3"/>
    </row>
    <row r="356" s="130" customFormat="1" ht="11.25">
      <c r="R356" s="3"/>
    </row>
    <row r="357" s="130" customFormat="1" ht="11.25">
      <c r="R357" s="3"/>
    </row>
    <row r="358" s="130" customFormat="1" ht="11.25">
      <c r="R358" s="3"/>
    </row>
    <row r="359" s="130" customFormat="1" ht="11.25">
      <c r="R359" s="3"/>
    </row>
    <row r="360" s="130" customFormat="1" ht="11.25">
      <c r="R360" s="3"/>
    </row>
    <row r="361" s="130" customFormat="1" ht="11.25">
      <c r="R361" s="3"/>
    </row>
    <row r="362" s="130" customFormat="1" ht="11.25">
      <c r="R362" s="3"/>
    </row>
    <row r="363" s="130" customFormat="1" ht="11.25">
      <c r="R363" s="3"/>
    </row>
    <row r="364" s="130" customFormat="1" ht="11.25">
      <c r="R364" s="3"/>
    </row>
    <row r="365" s="130" customFormat="1" ht="11.25">
      <c r="R365" s="3"/>
    </row>
    <row r="366" s="130" customFormat="1" ht="11.25">
      <c r="R366" s="3"/>
    </row>
    <row r="367" s="130" customFormat="1" ht="11.25">
      <c r="R367" s="3"/>
    </row>
    <row r="368" s="130" customFormat="1" ht="11.25">
      <c r="R368" s="3"/>
    </row>
    <row r="369" s="130" customFormat="1" ht="11.25">
      <c r="R369" s="3"/>
    </row>
    <row r="370" s="130" customFormat="1" ht="11.25">
      <c r="R370" s="3"/>
    </row>
    <row r="371" s="130" customFormat="1" ht="11.25">
      <c r="R371" s="3"/>
    </row>
    <row r="372" s="130" customFormat="1" ht="11.25">
      <c r="R372" s="3"/>
    </row>
    <row r="373" s="130" customFormat="1" ht="11.25">
      <c r="R373" s="3"/>
    </row>
    <row r="374" s="130" customFormat="1" ht="11.25">
      <c r="R374" s="3"/>
    </row>
    <row r="375" s="130" customFormat="1" ht="11.25">
      <c r="R375" s="3"/>
    </row>
    <row r="376" s="130" customFormat="1" ht="11.25">
      <c r="R376" s="3"/>
    </row>
    <row r="377" s="130" customFormat="1" ht="11.25">
      <c r="R377" s="3"/>
    </row>
    <row r="378" s="130" customFormat="1" ht="11.25">
      <c r="R378" s="3"/>
    </row>
    <row r="379" s="130" customFormat="1" ht="11.25">
      <c r="R379" s="3"/>
    </row>
    <row r="380" s="130" customFormat="1" ht="11.25">
      <c r="R380" s="3"/>
    </row>
    <row r="381" s="130" customFormat="1" ht="11.25">
      <c r="R381" s="3"/>
    </row>
    <row r="382" s="130" customFormat="1" ht="11.25">
      <c r="R382" s="3"/>
    </row>
    <row r="383" s="130" customFormat="1" ht="11.25">
      <c r="R383" s="3"/>
    </row>
    <row r="384" s="130" customFormat="1" ht="11.25">
      <c r="R384" s="3"/>
    </row>
    <row r="385" s="130" customFormat="1" ht="11.25">
      <c r="R385" s="3"/>
    </row>
    <row r="386" s="130" customFormat="1" ht="11.25">
      <c r="R386" s="3"/>
    </row>
    <row r="387" s="130" customFormat="1" ht="11.25">
      <c r="R387" s="3"/>
    </row>
    <row r="388" s="130" customFormat="1" ht="11.25">
      <c r="R388" s="3"/>
    </row>
    <row r="389" s="130" customFormat="1" ht="11.25">
      <c r="R389" s="3"/>
    </row>
    <row r="390" s="130" customFormat="1" ht="11.25">
      <c r="R390" s="3"/>
    </row>
    <row r="391" s="130" customFormat="1" ht="11.25">
      <c r="R391" s="3"/>
    </row>
    <row r="392" s="130" customFormat="1" ht="11.25">
      <c r="R392" s="3"/>
    </row>
    <row r="393" s="130" customFormat="1" ht="11.25">
      <c r="R393" s="3"/>
    </row>
    <row r="394" s="130" customFormat="1" ht="11.25">
      <c r="R394" s="3"/>
    </row>
  </sheetData>
  <mergeCells count="183">
    <mergeCell ref="A208:B208"/>
    <mergeCell ref="A204:B204"/>
    <mergeCell ref="E179:F181"/>
    <mergeCell ref="K59:L67"/>
    <mergeCell ref="K109:L117"/>
    <mergeCell ref="A171:P171"/>
    <mergeCell ref="A173:P173"/>
    <mergeCell ref="B81:P81"/>
    <mergeCell ref="B79:P79"/>
    <mergeCell ref="B80:P80"/>
    <mergeCell ref="K190:L196"/>
    <mergeCell ref="O179:O180"/>
    <mergeCell ref="N178:N179"/>
    <mergeCell ref="N184:N185"/>
    <mergeCell ref="M179:M180"/>
    <mergeCell ref="N182:N183"/>
    <mergeCell ref="A62:B62"/>
    <mergeCell ref="E90:F90"/>
    <mergeCell ref="A66:B66"/>
    <mergeCell ref="B78:P78"/>
    <mergeCell ref="B76:P76"/>
    <mergeCell ref="B77:P77"/>
    <mergeCell ref="A102:B102"/>
    <mergeCell ref="A109:B109"/>
    <mergeCell ref="A90:D91"/>
    <mergeCell ref="G178:H185"/>
    <mergeCell ref="E177:F177"/>
    <mergeCell ref="G176:H177"/>
    <mergeCell ref="A37:B37"/>
    <mergeCell ref="A48:B48"/>
    <mergeCell ref="A52:B52"/>
    <mergeCell ref="A41:B41"/>
    <mergeCell ref="A45:B45"/>
    <mergeCell ref="N14:N15"/>
    <mergeCell ref="O13:O14"/>
    <mergeCell ref="P7:P8"/>
    <mergeCell ref="P11:P12"/>
    <mergeCell ref="P13:P15"/>
    <mergeCell ref="P9:P10"/>
    <mergeCell ref="N8:N9"/>
    <mergeCell ref="N10:N11"/>
    <mergeCell ref="N12:N13"/>
    <mergeCell ref="O9:O10"/>
    <mergeCell ref="B1:P1"/>
    <mergeCell ref="B3:P3"/>
    <mergeCell ref="E12:F14"/>
    <mergeCell ref="A8:D15"/>
    <mergeCell ref="G6:H7"/>
    <mergeCell ref="A6:D7"/>
    <mergeCell ref="E5:F5"/>
    <mergeCell ref="I6:L7"/>
    <mergeCell ref="E6:F6"/>
    <mergeCell ref="P5:P6"/>
    <mergeCell ref="A33:B33"/>
    <mergeCell ref="E9:F11"/>
    <mergeCell ref="I8:L15"/>
    <mergeCell ref="E7:F7"/>
    <mergeCell ref="J21:J22"/>
    <mergeCell ref="J24:J26"/>
    <mergeCell ref="J28:J29"/>
    <mergeCell ref="A20:B20"/>
    <mergeCell ref="A18:B18"/>
    <mergeCell ref="G8:H15"/>
    <mergeCell ref="M265:M266"/>
    <mergeCell ref="O97:O98"/>
    <mergeCell ref="N98:N99"/>
    <mergeCell ref="A157:B157"/>
    <mergeCell ref="A178:D185"/>
    <mergeCell ref="A161:B161"/>
    <mergeCell ref="E175:F175"/>
    <mergeCell ref="A176:D177"/>
    <mergeCell ref="A92:D99"/>
    <mergeCell ref="A231:B231"/>
    <mergeCell ref="A188:B188"/>
    <mergeCell ref="A195:B195"/>
    <mergeCell ref="E261:F261"/>
    <mergeCell ref="A234:B234"/>
    <mergeCell ref="A237:B237"/>
    <mergeCell ref="A241:B241"/>
    <mergeCell ref="A225:B225"/>
    <mergeCell ref="A246:B246"/>
    <mergeCell ref="A201:B201"/>
    <mergeCell ref="A215:B215"/>
    <mergeCell ref="G264:H271"/>
    <mergeCell ref="E265:F267"/>
    <mergeCell ref="A277:B277"/>
    <mergeCell ref="A280:B280"/>
    <mergeCell ref="A274:B274"/>
    <mergeCell ref="A262:D263"/>
    <mergeCell ref="G262:H263"/>
    <mergeCell ref="O265:O266"/>
    <mergeCell ref="A264:D271"/>
    <mergeCell ref="M267:M268"/>
    <mergeCell ref="O269:O270"/>
    <mergeCell ref="E262:F262"/>
    <mergeCell ref="N264:N265"/>
    <mergeCell ref="M269:M270"/>
    <mergeCell ref="E263:F263"/>
    <mergeCell ref="A315:B315"/>
    <mergeCell ref="A321:B321"/>
    <mergeCell ref="A115:B115"/>
    <mergeCell ref="A120:B120"/>
    <mergeCell ref="A130:B130"/>
    <mergeCell ref="A135:B135"/>
    <mergeCell ref="A139:B139"/>
    <mergeCell ref="A142:B142"/>
    <mergeCell ref="A147:B147"/>
    <mergeCell ref="A150:B150"/>
    <mergeCell ref="A311:B311"/>
    <mergeCell ref="E268:F270"/>
    <mergeCell ref="N268:N269"/>
    <mergeCell ref="A303:B303"/>
    <mergeCell ref="A307:B307"/>
    <mergeCell ref="A284:B284"/>
    <mergeCell ref="A289:B289"/>
    <mergeCell ref="A296:B296"/>
    <mergeCell ref="A299:B299"/>
    <mergeCell ref="N270:N271"/>
    <mergeCell ref="I176:L177"/>
    <mergeCell ref="E176:F176"/>
    <mergeCell ref="I178:L185"/>
    <mergeCell ref="N180:N181"/>
    <mergeCell ref="M181:M182"/>
    <mergeCell ref="E182:F184"/>
    <mergeCell ref="M183:M184"/>
    <mergeCell ref="K321:L329"/>
    <mergeCell ref="K207:L221"/>
    <mergeCell ref="K235:L245"/>
    <mergeCell ref="I264:L271"/>
    <mergeCell ref="I262:L263"/>
    <mergeCell ref="K298:L309"/>
    <mergeCell ref="K276:L284"/>
    <mergeCell ref="A257:P257"/>
    <mergeCell ref="A259:P259"/>
    <mergeCell ref="A222:B222"/>
    <mergeCell ref="P175:P176"/>
    <mergeCell ref="P177:P178"/>
    <mergeCell ref="P179:P180"/>
    <mergeCell ref="P181:P182"/>
    <mergeCell ref="P183:P185"/>
    <mergeCell ref="B82:P82"/>
    <mergeCell ref="N266:N267"/>
    <mergeCell ref="N96:N97"/>
    <mergeCell ref="M97:M98"/>
    <mergeCell ref="K133:L141"/>
    <mergeCell ref="G92:H99"/>
    <mergeCell ref="I92:L99"/>
    <mergeCell ref="E96:F98"/>
    <mergeCell ref="E93:F95"/>
    <mergeCell ref="K39:L49"/>
    <mergeCell ref="I90:L91"/>
    <mergeCell ref="A85:P85"/>
    <mergeCell ref="A87:P87"/>
    <mergeCell ref="P89:P90"/>
    <mergeCell ref="P91:P92"/>
    <mergeCell ref="G90:H91"/>
    <mergeCell ref="E91:F91"/>
    <mergeCell ref="E89:F89"/>
    <mergeCell ref="A58:B58"/>
    <mergeCell ref="K20:L30"/>
    <mergeCell ref="M9:M10"/>
    <mergeCell ref="M11:M12"/>
    <mergeCell ref="M13:M14"/>
    <mergeCell ref="O11:O12"/>
    <mergeCell ref="P269:P271"/>
    <mergeCell ref="P261:P262"/>
    <mergeCell ref="P263:P264"/>
    <mergeCell ref="P265:P266"/>
    <mergeCell ref="P267:P268"/>
    <mergeCell ref="O267:O268"/>
    <mergeCell ref="O93:O94"/>
    <mergeCell ref="O181:O182"/>
    <mergeCell ref="O183:O184"/>
    <mergeCell ref="K159:L165"/>
    <mergeCell ref="P93:P94"/>
    <mergeCell ref="P95:P96"/>
    <mergeCell ref="P97:P99"/>
    <mergeCell ref="N92:N93"/>
    <mergeCell ref="O95:O96"/>
    <mergeCell ref="K147:L154"/>
    <mergeCell ref="M93:M94"/>
    <mergeCell ref="N94:N95"/>
    <mergeCell ref="M95:M96"/>
  </mergeCells>
  <printOptions/>
  <pageMargins left="0.61" right="0.46" top="0.87" bottom="0.56" header="0.512" footer="0.37"/>
  <pageSetup horizontalDpi="600" verticalDpi="600" orientation="portrait" paperSize="9" r:id="rId3"/>
  <rowBreaks count="3" manualBreakCount="3">
    <brk id="84" max="15" man="1"/>
    <brk id="170" max="15" man="1"/>
    <brk id="256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7"/>
  <sheetViews>
    <sheetView showGridLines="0"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1.25" style="1" customWidth="1"/>
    <col min="2" max="2" width="7.875" style="1" customWidth="1"/>
    <col min="3" max="3" width="0.6171875" style="1" customWidth="1"/>
    <col min="4" max="4" width="14.625" style="1" customWidth="1"/>
    <col min="5" max="5" width="4.375" style="1" customWidth="1"/>
    <col min="6" max="6" width="0.5" style="1" customWidth="1"/>
    <col min="7" max="7" width="6.25390625" style="1" customWidth="1"/>
    <col min="8" max="8" width="13.75390625" style="1" customWidth="1"/>
    <col min="9" max="9" width="1.4921875" style="1" customWidth="1"/>
    <col min="10" max="10" width="2.625" style="1" customWidth="1"/>
    <col min="11" max="12" width="1.625" style="1" customWidth="1"/>
    <col min="13" max="13" width="8.125" style="1" customWidth="1"/>
    <col min="14" max="14" width="7.50390625" style="1" customWidth="1"/>
    <col min="15" max="15" width="10.625" style="1" customWidth="1"/>
    <col min="16" max="16" width="3.625" style="1" customWidth="1"/>
    <col min="17" max="17" width="9.00390625" style="3" customWidth="1"/>
    <col min="18" max="16384" width="9.00390625" style="1" customWidth="1"/>
  </cols>
  <sheetData>
    <row r="1" spans="1:15" ht="15">
      <c r="A1" s="240" t="s">
        <v>95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15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s="4" customFormat="1" ht="15">
      <c r="B3" s="233" t="s">
        <v>94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Q3" s="3"/>
    </row>
    <row r="4" spans="2:17" s="4" customFormat="1" ht="15" customHeight="1">
      <c r="B4" s="243" t="s">
        <v>100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Q4" s="3"/>
    </row>
    <row r="5" spans="2:15" ht="14.25" customHeight="1" thickBot="1"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1.25" customHeight="1" hidden="1" thickTop="1">
      <c r="A6" s="7"/>
      <c r="B6" s="147"/>
      <c r="C6" s="147"/>
      <c r="D6" s="148"/>
      <c r="E6" s="218"/>
      <c r="F6" s="227"/>
      <c r="G6" s="10"/>
      <c r="I6" s="11"/>
      <c r="J6" s="149"/>
      <c r="K6" s="149"/>
      <c r="L6" s="149"/>
      <c r="M6" s="234" t="s">
        <v>335</v>
      </c>
      <c r="N6" s="223"/>
      <c r="O6" s="223"/>
      <c r="P6" s="15"/>
    </row>
    <row r="7" spans="1:16" ht="9.75" customHeight="1" hidden="1">
      <c r="A7" s="16"/>
      <c r="B7" s="159"/>
      <c r="C7" s="159"/>
      <c r="D7" s="160"/>
      <c r="E7" s="18"/>
      <c r="F7" s="142"/>
      <c r="G7" s="18"/>
      <c r="I7" s="161"/>
      <c r="J7" s="152"/>
      <c r="K7" s="152"/>
      <c r="L7" s="152"/>
      <c r="M7" s="235"/>
      <c r="N7" s="236"/>
      <c r="O7" s="236"/>
      <c r="P7" s="15"/>
    </row>
    <row r="8" spans="1:16" ht="14.25" thickTop="1">
      <c r="A8" s="223" t="s">
        <v>620</v>
      </c>
      <c r="B8" s="223"/>
      <c r="C8" s="223"/>
      <c r="D8" s="224"/>
      <c r="E8" s="225" t="s">
        <v>747</v>
      </c>
      <c r="F8" s="226"/>
      <c r="G8" s="207" t="s">
        <v>631</v>
      </c>
      <c r="H8" s="175"/>
      <c r="I8" s="207" t="s">
        <v>632</v>
      </c>
      <c r="J8" s="209"/>
      <c r="K8" s="209"/>
      <c r="L8" s="211"/>
      <c r="M8" s="171" t="s">
        <v>621</v>
      </c>
      <c r="N8" s="171" t="s">
        <v>622</v>
      </c>
      <c r="O8" s="177" t="s">
        <v>629</v>
      </c>
      <c r="P8" s="15"/>
    </row>
    <row r="9" spans="1:16" ht="13.5">
      <c r="A9" s="209"/>
      <c r="B9" s="209"/>
      <c r="C9" s="209"/>
      <c r="D9" s="211"/>
      <c r="E9" s="194" t="s">
        <v>633</v>
      </c>
      <c r="F9" s="195"/>
      <c r="G9" s="176"/>
      <c r="H9" s="175"/>
      <c r="I9" s="207"/>
      <c r="J9" s="209"/>
      <c r="K9" s="209"/>
      <c r="L9" s="211"/>
      <c r="M9" s="172" t="s">
        <v>634</v>
      </c>
      <c r="N9" s="172" t="s">
        <v>635</v>
      </c>
      <c r="O9" s="177"/>
      <c r="P9" s="15"/>
    </row>
    <row r="10" spans="1:16" ht="4.5" customHeight="1">
      <c r="A10" s="209" t="s">
        <v>748</v>
      </c>
      <c r="B10" s="209"/>
      <c r="C10" s="209"/>
      <c r="D10" s="211"/>
      <c r="E10" s="21"/>
      <c r="F10" s="22"/>
      <c r="G10" s="207" t="s">
        <v>749</v>
      </c>
      <c r="H10" s="211"/>
      <c r="I10" s="197" t="s">
        <v>750</v>
      </c>
      <c r="J10" s="181"/>
      <c r="K10" s="181"/>
      <c r="L10" s="198"/>
      <c r="M10" s="20"/>
      <c r="N10" s="208" t="s">
        <v>751</v>
      </c>
      <c r="O10" s="178"/>
      <c r="P10" s="15"/>
    </row>
    <row r="11" spans="1:16" ht="4.5" customHeight="1">
      <c r="A11" s="209"/>
      <c r="B11" s="209"/>
      <c r="C11" s="209"/>
      <c r="D11" s="211"/>
      <c r="E11" s="197" t="s">
        <v>752</v>
      </c>
      <c r="F11" s="198"/>
      <c r="G11" s="207"/>
      <c r="H11" s="211"/>
      <c r="I11" s="197"/>
      <c r="J11" s="181"/>
      <c r="K11" s="181"/>
      <c r="L11" s="198"/>
      <c r="M11" s="208" t="s">
        <v>753</v>
      </c>
      <c r="N11" s="208"/>
      <c r="O11" s="230" t="s">
        <v>266</v>
      </c>
      <c r="P11" s="15"/>
    </row>
    <row r="12" spans="1:16" ht="4.5" customHeight="1">
      <c r="A12" s="209"/>
      <c r="B12" s="209"/>
      <c r="C12" s="209"/>
      <c r="D12" s="211"/>
      <c r="E12" s="197"/>
      <c r="F12" s="198"/>
      <c r="G12" s="207"/>
      <c r="H12" s="211"/>
      <c r="I12" s="197"/>
      <c r="J12" s="181"/>
      <c r="K12" s="181"/>
      <c r="L12" s="198"/>
      <c r="M12" s="208"/>
      <c r="N12" s="208" t="s">
        <v>754</v>
      </c>
      <c r="O12" s="215"/>
      <c r="P12" s="15"/>
    </row>
    <row r="13" spans="1:16" ht="4.5" customHeight="1">
      <c r="A13" s="209"/>
      <c r="B13" s="209"/>
      <c r="C13" s="209"/>
      <c r="D13" s="211"/>
      <c r="E13" s="197"/>
      <c r="F13" s="198"/>
      <c r="G13" s="207"/>
      <c r="H13" s="211"/>
      <c r="I13" s="197"/>
      <c r="J13" s="181"/>
      <c r="K13" s="181"/>
      <c r="L13" s="198"/>
      <c r="M13" s="208" t="s">
        <v>755</v>
      </c>
      <c r="N13" s="208"/>
      <c r="O13" s="231"/>
      <c r="P13" s="15"/>
    </row>
    <row r="14" spans="1:16" ht="4.5" customHeight="1">
      <c r="A14" s="209"/>
      <c r="B14" s="209"/>
      <c r="C14" s="209"/>
      <c r="D14" s="211"/>
      <c r="E14" s="197" t="s">
        <v>756</v>
      </c>
      <c r="F14" s="198"/>
      <c r="G14" s="207"/>
      <c r="H14" s="211"/>
      <c r="I14" s="197"/>
      <c r="J14" s="181"/>
      <c r="K14" s="181"/>
      <c r="L14" s="198"/>
      <c r="M14" s="208"/>
      <c r="N14" s="208" t="s">
        <v>757</v>
      </c>
      <c r="O14" s="231"/>
      <c r="P14" s="15"/>
    </row>
    <row r="15" spans="1:16" ht="4.5" customHeight="1">
      <c r="A15" s="209"/>
      <c r="B15" s="209"/>
      <c r="C15" s="209"/>
      <c r="D15" s="211"/>
      <c r="E15" s="197"/>
      <c r="F15" s="198"/>
      <c r="G15" s="207"/>
      <c r="H15" s="211"/>
      <c r="I15" s="197"/>
      <c r="J15" s="181"/>
      <c r="K15" s="181"/>
      <c r="L15" s="198"/>
      <c r="M15" s="208" t="s">
        <v>758</v>
      </c>
      <c r="N15" s="208"/>
      <c r="O15" s="231"/>
      <c r="P15" s="15"/>
    </row>
    <row r="16" spans="1:16" ht="4.5" customHeight="1">
      <c r="A16" s="209"/>
      <c r="B16" s="209"/>
      <c r="C16" s="209"/>
      <c r="D16" s="211"/>
      <c r="E16" s="197"/>
      <c r="F16" s="198"/>
      <c r="G16" s="207"/>
      <c r="H16" s="211"/>
      <c r="I16" s="197"/>
      <c r="J16" s="181"/>
      <c r="K16" s="181"/>
      <c r="L16" s="198"/>
      <c r="M16" s="208"/>
      <c r="N16" s="208" t="s">
        <v>759</v>
      </c>
      <c r="O16" s="231"/>
      <c r="P16" s="15"/>
    </row>
    <row r="17" spans="1:16" ht="3.75" customHeight="1">
      <c r="A17" s="209"/>
      <c r="B17" s="209"/>
      <c r="C17" s="209"/>
      <c r="D17" s="211"/>
      <c r="E17" s="23"/>
      <c r="F17" s="24"/>
      <c r="G17" s="207"/>
      <c r="H17" s="211"/>
      <c r="I17" s="197"/>
      <c r="J17" s="182"/>
      <c r="K17" s="182"/>
      <c r="L17" s="198"/>
      <c r="M17" s="20"/>
      <c r="N17" s="208"/>
      <c r="O17" s="231"/>
      <c r="P17" s="5"/>
    </row>
    <row r="18" spans="1:16" ht="2.25" customHeight="1">
      <c r="A18" s="26"/>
      <c r="B18" s="26"/>
      <c r="C18" s="26"/>
      <c r="D18" s="26"/>
      <c r="E18" s="27"/>
      <c r="F18" s="28"/>
      <c r="G18" s="29"/>
      <c r="H18" s="30"/>
      <c r="I18" s="29"/>
      <c r="J18" s="26"/>
      <c r="K18" s="26"/>
      <c r="L18" s="30"/>
      <c r="M18" s="31"/>
      <c r="N18" s="31"/>
      <c r="O18" s="32"/>
      <c r="P18" s="5"/>
    </row>
    <row r="19" spans="2:16" ht="2.25" customHeight="1">
      <c r="B19" s="33"/>
      <c r="C19" s="33"/>
      <c r="D19" s="33"/>
      <c r="E19" s="34"/>
      <c r="F19" s="35"/>
      <c r="G19" s="36"/>
      <c r="H19" s="150"/>
      <c r="I19" s="151"/>
      <c r="J19" s="152"/>
      <c r="K19" s="152"/>
      <c r="L19" s="150"/>
      <c r="M19" s="153"/>
      <c r="N19" s="153"/>
      <c r="O19" s="154"/>
      <c r="P19" s="5"/>
    </row>
    <row r="20" spans="1:16" ht="9.75" customHeight="1">
      <c r="A20" s="185" t="s">
        <v>652</v>
      </c>
      <c r="B20" s="237"/>
      <c r="C20" s="42"/>
      <c r="D20" s="43" t="s">
        <v>760</v>
      </c>
      <c r="E20" s="44"/>
      <c r="F20" s="45"/>
      <c r="G20" s="46"/>
      <c r="H20" s="47"/>
      <c r="I20" s="46"/>
      <c r="J20" s="48"/>
      <c r="K20" s="48"/>
      <c r="L20" s="49"/>
      <c r="M20" s="50">
        <f>M22+M35+M39+M43+M47+M50+M54+M60+M64+M68+M72+M108+M114+M119+M129+M134+M138+M141+M146+M149+M156+M160+M193+M200+M206+M209+M213+M220+M227+M230+M236+M239+M242+M246+M251+M279+M282+M285+M289+M294+M301+M304+M308+M312+M316+M320+M326</f>
        <v>8076</v>
      </c>
      <c r="N20" s="50"/>
      <c r="O20" s="51"/>
      <c r="P20" s="5"/>
    </row>
    <row r="21" spans="1:16" ht="6" customHeight="1">
      <c r="A21" s="3"/>
      <c r="B21" s="52"/>
      <c r="C21" s="53"/>
      <c r="D21" s="3"/>
      <c r="E21" s="54"/>
      <c r="F21" s="55"/>
      <c r="G21" s="56"/>
      <c r="H21" s="57"/>
      <c r="I21" s="56"/>
      <c r="J21" s="58"/>
      <c r="K21" s="58"/>
      <c r="L21" s="59"/>
      <c r="M21" s="60"/>
      <c r="N21" s="60"/>
      <c r="O21" s="61"/>
      <c r="P21" s="5"/>
    </row>
    <row r="22" spans="1:16" ht="9.75" customHeight="1">
      <c r="A22" s="196" t="s">
        <v>654</v>
      </c>
      <c r="B22" s="196"/>
      <c r="C22" s="53"/>
      <c r="D22" s="63" t="s">
        <v>761</v>
      </c>
      <c r="E22" s="64"/>
      <c r="F22" s="65"/>
      <c r="G22" s="56"/>
      <c r="H22" s="57"/>
      <c r="I22" s="56"/>
      <c r="J22" s="58"/>
      <c r="K22" s="199" t="s">
        <v>762</v>
      </c>
      <c r="L22" s="238"/>
      <c r="M22" s="50">
        <f>SUM(M23:M32)</f>
        <v>300</v>
      </c>
      <c r="N22" s="50"/>
      <c r="O22" s="51"/>
      <c r="P22" s="5"/>
    </row>
    <row r="23" spans="1:16" ht="9.75" customHeight="1">
      <c r="A23" s="3"/>
      <c r="B23" s="67" t="s">
        <v>741</v>
      </c>
      <c r="C23" s="53"/>
      <c r="D23" s="3" t="s">
        <v>763</v>
      </c>
      <c r="E23" s="64" t="s">
        <v>764</v>
      </c>
      <c r="F23" s="68"/>
      <c r="G23" s="69" t="s">
        <v>660</v>
      </c>
      <c r="H23" s="70" t="s">
        <v>765</v>
      </c>
      <c r="I23" s="71"/>
      <c r="J23" s="183" t="s">
        <v>662</v>
      </c>
      <c r="K23" s="239"/>
      <c r="L23" s="238"/>
      <c r="M23" s="60">
        <v>96</v>
      </c>
      <c r="N23" s="73">
        <v>13.9</v>
      </c>
      <c r="O23" s="74">
        <v>14.8</v>
      </c>
      <c r="P23" s="5"/>
    </row>
    <row r="24" spans="1:16" ht="9.75" customHeight="1">
      <c r="A24" s="3"/>
      <c r="B24" s="67" t="s">
        <v>742</v>
      </c>
      <c r="C24" s="53"/>
      <c r="D24" s="3" t="s">
        <v>766</v>
      </c>
      <c r="E24" s="64" t="s">
        <v>767</v>
      </c>
      <c r="F24" s="68"/>
      <c r="G24" s="69" t="s">
        <v>666</v>
      </c>
      <c r="H24" s="70" t="s">
        <v>667</v>
      </c>
      <c r="I24" s="71"/>
      <c r="J24" s="184"/>
      <c r="K24" s="239"/>
      <c r="L24" s="238"/>
      <c r="M24" s="60">
        <v>36</v>
      </c>
      <c r="N24" s="73">
        <v>12.9</v>
      </c>
      <c r="O24" s="74">
        <v>13.7</v>
      </c>
      <c r="P24" s="5"/>
    </row>
    <row r="25" spans="1:16" ht="9.75" customHeight="1">
      <c r="A25" s="3"/>
      <c r="B25" s="67" t="s">
        <v>743</v>
      </c>
      <c r="C25" s="53"/>
      <c r="D25" s="3" t="s">
        <v>669</v>
      </c>
      <c r="E25" s="64" t="s">
        <v>670</v>
      </c>
      <c r="F25" s="68"/>
      <c r="G25" s="69" t="s">
        <v>666</v>
      </c>
      <c r="H25" s="70" t="s">
        <v>667</v>
      </c>
      <c r="I25" s="71"/>
      <c r="J25" s="58"/>
      <c r="K25" s="239"/>
      <c r="L25" s="238"/>
      <c r="M25" s="60">
        <v>36</v>
      </c>
      <c r="N25" s="73">
        <v>15.4</v>
      </c>
      <c r="O25" s="74">
        <v>16.2</v>
      </c>
      <c r="P25" s="5"/>
    </row>
    <row r="26" spans="1:16" ht="9.75" customHeight="1">
      <c r="A26" s="3"/>
      <c r="B26" s="67" t="s">
        <v>744</v>
      </c>
      <c r="C26" s="53"/>
      <c r="D26" s="3" t="s">
        <v>768</v>
      </c>
      <c r="E26" s="64" t="s">
        <v>769</v>
      </c>
      <c r="F26" s="68"/>
      <c r="G26" s="69" t="s">
        <v>674</v>
      </c>
      <c r="H26" s="70" t="s">
        <v>675</v>
      </c>
      <c r="I26" s="71"/>
      <c r="J26" s="183" t="s">
        <v>676</v>
      </c>
      <c r="K26" s="239"/>
      <c r="L26" s="238"/>
      <c r="M26" s="60">
        <v>36</v>
      </c>
      <c r="N26" s="73">
        <v>15.7</v>
      </c>
      <c r="O26" s="74">
        <v>16.5</v>
      </c>
      <c r="P26" s="5"/>
    </row>
    <row r="27" spans="1:16" ht="9.75" customHeight="1">
      <c r="A27" s="3"/>
      <c r="B27" s="67" t="s">
        <v>745</v>
      </c>
      <c r="C27" s="53"/>
      <c r="D27" s="3" t="s">
        <v>678</v>
      </c>
      <c r="E27" s="64" t="s">
        <v>679</v>
      </c>
      <c r="F27" s="68"/>
      <c r="G27" s="69" t="s">
        <v>680</v>
      </c>
      <c r="H27" s="70" t="s">
        <v>681</v>
      </c>
      <c r="I27" s="71"/>
      <c r="J27" s="232"/>
      <c r="K27" s="239"/>
      <c r="L27" s="238"/>
      <c r="M27" s="60">
        <v>24</v>
      </c>
      <c r="N27" s="73">
        <v>7.6</v>
      </c>
      <c r="O27" s="74">
        <v>7.3</v>
      </c>
      <c r="P27" s="5"/>
    </row>
    <row r="28" spans="1:16" ht="9.75" customHeight="1">
      <c r="A28" s="3"/>
      <c r="B28" s="67" t="s">
        <v>746</v>
      </c>
      <c r="C28" s="53"/>
      <c r="D28" s="3" t="s">
        <v>770</v>
      </c>
      <c r="E28" s="64" t="s">
        <v>771</v>
      </c>
      <c r="F28" s="68"/>
      <c r="G28" s="69" t="s">
        <v>680</v>
      </c>
      <c r="H28" s="70" t="s">
        <v>681</v>
      </c>
      <c r="I28" s="71"/>
      <c r="J28" s="232"/>
      <c r="K28" s="239"/>
      <c r="L28" s="238"/>
      <c r="M28" s="60">
        <v>24</v>
      </c>
      <c r="N28" s="73">
        <v>7.9</v>
      </c>
      <c r="O28" s="74">
        <v>8.1</v>
      </c>
      <c r="P28" s="5"/>
    </row>
    <row r="29" spans="1:16" ht="9.75" customHeight="1">
      <c r="A29" s="3"/>
      <c r="B29" s="67" t="s">
        <v>286</v>
      </c>
      <c r="C29" s="53"/>
      <c r="D29" s="3" t="s">
        <v>772</v>
      </c>
      <c r="E29" s="64" t="s">
        <v>773</v>
      </c>
      <c r="F29" s="68"/>
      <c r="G29" s="69" t="s">
        <v>688</v>
      </c>
      <c r="H29" s="70" t="s">
        <v>774</v>
      </c>
      <c r="I29" s="71"/>
      <c r="J29" s="58"/>
      <c r="K29" s="239"/>
      <c r="L29" s="238"/>
      <c r="M29" s="60">
        <v>12</v>
      </c>
      <c r="N29" s="73">
        <v>19.5</v>
      </c>
      <c r="O29" s="74">
        <v>16.9</v>
      </c>
      <c r="P29" s="5"/>
    </row>
    <row r="30" spans="1:16" ht="9.75" customHeight="1">
      <c r="A30" s="3"/>
      <c r="B30" s="67" t="s">
        <v>287</v>
      </c>
      <c r="C30" s="53"/>
      <c r="D30" s="3" t="s">
        <v>775</v>
      </c>
      <c r="E30" s="64" t="s">
        <v>776</v>
      </c>
      <c r="F30" s="68"/>
      <c r="G30" s="69" t="s">
        <v>688</v>
      </c>
      <c r="H30" s="70" t="s">
        <v>774</v>
      </c>
      <c r="I30" s="71"/>
      <c r="J30" s="183" t="s">
        <v>693</v>
      </c>
      <c r="K30" s="239"/>
      <c r="L30" s="238"/>
      <c r="M30" s="60">
        <v>12</v>
      </c>
      <c r="N30" s="73">
        <v>22.4</v>
      </c>
      <c r="O30" s="74">
        <v>20.5</v>
      </c>
      <c r="P30" s="5"/>
    </row>
    <row r="31" spans="1:16" ht="9.75" customHeight="1">
      <c r="A31" s="3"/>
      <c r="B31" s="67" t="s">
        <v>288</v>
      </c>
      <c r="C31" s="53"/>
      <c r="D31" s="3" t="s">
        <v>777</v>
      </c>
      <c r="E31" s="64" t="s">
        <v>778</v>
      </c>
      <c r="F31" s="68"/>
      <c r="G31" s="69" t="s">
        <v>688</v>
      </c>
      <c r="H31" s="70" t="s">
        <v>774</v>
      </c>
      <c r="I31" s="71"/>
      <c r="J31" s="183"/>
      <c r="K31" s="239"/>
      <c r="L31" s="238"/>
      <c r="M31" s="60">
        <v>12</v>
      </c>
      <c r="N31" s="73">
        <v>19.5</v>
      </c>
      <c r="O31" s="74">
        <v>18.2</v>
      </c>
      <c r="P31" s="5"/>
    </row>
    <row r="32" spans="1:16" ht="9.75" customHeight="1">
      <c r="A32" s="3"/>
      <c r="B32" s="67" t="s">
        <v>289</v>
      </c>
      <c r="C32" s="53"/>
      <c r="D32" s="3" t="s">
        <v>779</v>
      </c>
      <c r="E32" s="64" t="s">
        <v>780</v>
      </c>
      <c r="F32" s="68"/>
      <c r="G32" s="69" t="s">
        <v>688</v>
      </c>
      <c r="H32" s="70" t="s">
        <v>774</v>
      </c>
      <c r="I32" s="71"/>
      <c r="J32" s="58"/>
      <c r="K32" s="239"/>
      <c r="L32" s="238"/>
      <c r="M32" s="60">
        <v>12</v>
      </c>
      <c r="N32" s="73">
        <v>18.3</v>
      </c>
      <c r="O32" s="74">
        <v>17</v>
      </c>
      <c r="P32" s="5"/>
    </row>
    <row r="33" spans="1:16" ht="3.75" customHeight="1">
      <c r="A33" s="3"/>
      <c r="B33" s="67"/>
      <c r="C33" s="53"/>
      <c r="D33" s="3"/>
      <c r="E33" s="54"/>
      <c r="F33" s="55"/>
      <c r="G33" s="69"/>
      <c r="H33" s="70"/>
      <c r="I33" s="76"/>
      <c r="J33" s="77"/>
      <c r="K33" s="77"/>
      <c r="L33" s="78"/>
      <c r="M33" s="60"/>
      <c r="N33" s="60"/>
      <c r="O33" s="61"/>
      <c r="P33" s="5"/>
    </row>
    <row r="34" spans="1:16" ht="6" customHeight="1">
      <c r="A34" s="3"/>
      <c r="B34" s="67"/>
      <c r="C34" s="53"/>
      <c r="D34" s="3"/>
      <c r="E34" s="54"/>
      <c r="F34" s="55"/>
      <c r="G34" s="69"/>
      <c r="H34" s="70"/>
      <c r="I34" s="71"/>
      <c r="J34" s="79"/>
      <c r="K34" s="79"/>
      <c r="L34" s="59"/>
      <c r="M34" s="60"/>
      <c r="N34" s="73"/>
      <c r="O34" s="74"/>
      <c r="P34" s="5"/>
    </row>
    <row r="35" spans="1:16" ht="9.75" customHeight="1">
      <c r="A35" s="196" t="s">
        <v>700</v>
      </c>
      <c r="B35" s="196"/>
      <c r="C35" s="53"/>
      <c r="D35" s="63" t="s">
        <v>781</v>
      </c>
      <c r="E35" s="64"/>
      <c r="F35" s="65"/>
      <c r="G35" s="56"/>
      <c r="H35" s="57"/>
      <c r="I35" s="56"/>
      <c r="J35" s="58"/>
      <c r="K35" s="58"/>
      <c r="L35" s="59"/>
      <c r="M35" s="50">
        <f>SUM(M36:M38)</f>
        <v>132</v>
      </c>
      <c r="N35" s="73"/>
      <c r="O35" s="74"/>
      <c r="P35" s="5"/>
    </row>
    <row r="36" spans="1:16" ht="9.75" customHeight="1">
      <c r="A36" s="3"/>
      <c r="B36" s="67" t="s">
        <v>702</v>
      </c>
      <c r="C36" s="53"/>
      <c r="D36" s="3" t="s">
        <v>782</v>
      </c>
      <c r="E36" s="64" t="s">
        <v>783</v>
      </c>
      <c r="F36" s="55"/>
      <c r="G36" s="69" t="s">
        <v>666</v>
      </c>
      <c r="H36" s="70" t="s">
        <v>667</v>
      </c>
      <c r="I36" s="71"/>
      <c r="J36" s="79"/>
      <c r="K36" s="79"/>
      <c r="L36" s="59"/>
      <c r="M36" s="60">
        <v>96</v>
      </c>
      <c r="N36" s="73">
        <v>2.2</v>
      </c>
      <c r="O36" s="74">
        <v>2.3</v>
      </c>
      <c r="P36" s="5"/>
    </row>
    <row r="37" spans="1:16" ht="9.75" customHeight="1">
      <c r="A37" s="3"/>
      <c r="B37" s="67" t="s">
        <v>705</v>
      </c>
      <c r="C37" s="53"/>
      <c r="D37" s="3" t="s">
        <v>784</v>
      </c>
      <c r="E37" s="64" t="s">
        <v>785</v>
      </c>
      <c r="F37" s="55"/>
      <c r="G37" s="69" t="s">
        <v>680</v>
      </c>
      <c r="H37" s="70" t="s">
        <v>681</v>
      </c>
      <c r="I37" s="71"/>
      <c r="J37" s="79"/>
      <c r="K37" s="79"/>
      <c r="L37" s="59"/>
      <c r="M37" s="60">
        <v>24</v>
      </c>
      <c r="N37" s="73">
        <v>12.2</v>
      </c>
      <c r="O37" s="74">
        <v>11.9</v>
      </c>
      <c r="P37" s="5"/>
    </row>
    <row r="38" spans="1:16" ht="9.75" customHeight="1">
      <c r="A38" s="3"/>
      <c r="B38" s="67" t="s">
        <v>259</v>
      </c>
      <c r="C38" s="53"/>
      <c r="D38" s="3" t="s">
        <v>260</v>
      </c>
      <c r="E38" s="64" t="s">
        <v>786</v>
      </c>
      <c r="F38" s="55"/>
      <c r="G38" s="69" t="s">
        <v>688</v>
      </c>
      <c r="H38" s="70" t="s">
        <v>774</v>
      </c>
      <c r="I38" s="71"/>
      <c r="J38" s="79"/>
      <c r="K38" s="79"/>
      <c r="L38" s="59"/>
      <c r="M38" s="60">
        <v>12</v>
      </c>
      <c r="N38" s="73">
        <v>40.2</v>
      </c>
      <c r="O38" s="74">
        <v>32.8</v>
      </c>
      <c r="P38" s="5"/>
    </row>
    <row r="39" spans="1:16" ht="9.75" customHeight="1">
      <c r="A39" s="196" t="s">
        <v>712</v>
      </c>
      <c r="B39" s="196"/>
      <c r="C39" s="53"/>
      <c r="D39" s="63" t="s">
        <v>787</v>
      </c>
      <c r="E39" s="64"/>
      <c r="F39" s="65"/>
      <c r="G39" s="56"/>
      <c r="H39" s="57"/>
      <c r="I39" s="56"/>
      <c r="J39" s="58"/>
      <c r="K39" s="58"/>
      <c r="L39" s="59"/>
      <c r="M39" s="46">
        <f>SUM(M40:M42)</f>
        <v>132</v>
      </c>
      <c r="N39" s="73"/>
      <c r="O39" s="74"/>
      <c r="P39" s="5"/>
    </row>
    <row r="40" spans="1:16" ht="9.75" customHeight="1">
      <c r="A40" s="67"/>
      <c r="B40" s="67" t="s">
        <v>714</v>
      </c>
      <c r="C40" s="80"/>
      <c r="D40" s="3" t="s">
        <v>788</v>
      </c>
      <c r="E40" s="64" t="s">
        <v>789</v>
      </c>
      <c r="F40" s="55"/>
      <c r="G40" s="69" t="s">
        <v>666</v>
      </c>
      <c r="H40" s="70" t="s">
        <v>667</v>
      </c>
      <c r="I40" s="71"/>
      <c r="J40" s="79"/>
      <c r="K40" s="79"/>
      <c r="L40" s="59"/>
      <c r="M40" s="60">
        <v>96</v>
      </c>
      <c r="N40" s="73">
        <v>2.1</v>
      </c>
      <c r="O40" s="74">
        <v>2.1</v>
      </c>
      <c r="P40" s="5"/>
    </row>
    <row r="41" spans="1:16" ht="9.75" customHeight="1">
      <c r="A41" s="67"/>
      <c r="B41" s="67" t="s">
        <v>717</v>
      </c>
      <c r="C41" s="80"/>
      <c r="D41" s="3" t="s">
        <v>718</v>
      </c>
      <c r="E41" s="64" t="s">
        <v>719</v>
      </c>
      <c r="F41" s="55"/>
      <c r="G41" s="69" t="s">
        <v>680</v>
      </c>
      <c r="H41" s="70" t="s">
        <v>681</v>
      </c>
      <c r="I41" s="71"/>
      <c r="J41" s="58" t="s">
        <v>720</v>
      </c>
      <c r="K41" s="199" t="s">
        <v>721</v>
      </c>
      <c r="L41" s="175"/>
      <c r="M41" s="60">
        <v>24</v>
      </c>
      <c r="N41" s="73">
        <v>12</v>
      </c>
      <c r="O41" s="74">
        <v>10.7</v>
      </c>
      <c r="P41" s="5"/>
    </row>
    <row r="42" spans="1:16" ht="9.75" customHeight="1">
      <c r="A42" s="67"/>
      <c r="B42" s="67" t="s">
        <v>722</v>
      </c>
      <c r="C42" s="80"/>
      <c r="D42" s="3" t="s">
        <v>723</v>
      </c>
      <c r="E42" s="64" t="s">
        <v>724</v>
      </c>
      <c r="F42" s="55"/>
      <c r="G42" s="69" t="s">
        <v>688</v>
      </c>
      <c r="H42" s="70" t="s">
        <v>774</v>
      </c>
      <c r="I42" s="71"/>
      <c r="J42" s="79"/>
      <c r="K42" s="232"/>
      <c r="L42" s="175"/>
      <c r="M42" s="60">
        <v>12</v>
      </c>
      <c r="N42" s="73">
        <v>36.3</v>
      </c>
      <c r="O42" s="74">
        <v>30.3</v>
      </c>
      <c r="P42" s="5"/>
    </row>
    <row r="43" spans="1:16" ht="9.75" customHeight="1">
      <c r="A43" s="196" t="s">
        <v>725</v>
      </c>
      <c r="B43" s="196"/>
      <c r="C43" s="53"/>
      <c r="D43" s="63" t="s">
        <v>790</v>
      </c>
      <c r="E43" s="64"/>
      <c r="F43" s="65"/>
      <c r="G43" s="56"/>
      <c r="H43" s="57"/>
      <c r="I43" s="56"/>
      <c r="J43" s="58"/>
      <c r="K43" s="232"/>
      <c r="L43" s="175"/>
      <c r="M43" s="46">
        <f>SUM(M44:M46)</f>
        <v>144</v>
      </c>
      <c r="N43" s="73"/>
      <c r="O43" s="74"/>
      <c r="P43" s="5"/>
    </row>
    <row r="44" spans="1:16" ht="9.75" customHeight="1">
      <c r="A44" s="67"/>
      <c r="B44" s="67" t="s">
        <v>727</v>
      </c>
      <c r="C44" s="80"/>
      <c r="D44" s="3" t="s">
        <v>791</v>
      </c>
      <c r="E44" s="64" t="s">
        <v>792</v>
      </c>
      <c r="F44" s="55"/>
      <c r="G44" s="69" t="s">
        <v>660</v>
      </c>
      <c r="H44" s="70" t="s">
        <v>765</v>
      </c>
      <c r="I44" s="71"/>
      <c r="J44" s="79"/>
      <c r="K44" s="232"/>
      <c r="L44" s="175"/>
      <c r="M44" s="60">
        <v>96</v>
      </c>
      <c r="N44" s="73">
        <v>7.1</v>
      </c>
      <c r="O44" s="74">
        <v>7.5</v>
      </c>
      <c r="P44" s="5"/>
    </row>
    <row r="45" spans="1:16" ht="9.75" customHeight="1">
      <c r="A45" s="67"/>
      <c r="B45" s="67" t="s">
        <v>730</v>
      </c>
      <c r="C45" s="80"/>
      <c r="D45" s="3" t="s">
        <v>793</v>
      </c>
      <c r="E45" s="64" t="s">
        <v>794</v>
      </c>
      <c r="F45" s="55"/>
      <c r="G45" s="69" t="s">
        <v>674</v>
      </c>
      <c r="H45" s="70" t="s">
        <v>675</v>
      </c>
      <c r="I45" s="71"/>
      <c r="J45" s="79"/>
      <c r="K45" s="232"/>
      <c r="L45" s="175"/>
      <c r="M45" s="60">
        <v>36</v>
      </c>
      <c r="N45" s="73">
        <v>13.4</v>
      </c>
      <c r="O45" s="74">
        <v>13.3</v>
      </c>
      <c r="P45" s="5"/>
    </row>
    <row r="46" spans="1:16" ht="9.75" customHeight="1">
      <c r="A46" s="67"/>
      <c r="B46" s="67" t="s">
        <v>85</v>
      </c>
      <c r="C46" s="80"/>
      <c r="D46" s="3" t="s">
        <v>129</v>
      </c>
      <c r="E46" s="64" t="s">
        <v>735</v>
      </c>
      <c r="F46" s="55"/>
      <c r="G46" s="69" t="s">
        <v>688</v>
      </c>
      <c r="H46" s="70" t="s">
        <v>774</v>
      </c>
      <c r="I46" s="71"/>
      <c r="J46" s="79"/>
      <c r="K46" s="232"/>
      <c r="L46" s="175"/>
      <c r="M46" s="60">
        <v>12</v>
      </c>
      <c r="N46" s="73">
        <v>37.4</v>
      </c>
      <c r="O46" s="74">
        <v>34.7</v>
      </c>
      <c r="P46" s="5"/>
    </row>
    <row r="47" spans="1:16" ht="9.75" customHeight="1">
      <c r="A47" s="196" t="s">
        <v>736</v>
      </c>
      <c r="B47" s="196"/>
      <c r="C47" s="53"/>
      <c r="D47" s="63" t="s">
        <v>128</v>
      </c>
      <c r="E47" s="64"/>
      <c r="F47" s="65"/>
      <c r="G47" s="56"/>
      <c r="H47" s="57"/>
      <c r="I47" s="56"/>
      <c r="J47" s="58"/>
      <c r="K47" s="232"/>
      <c r="L47" s="175"/>
      <c r="M47" s="46">
        <f>SUM(M48:M49)</f>
        <v>120</v>
      </c>
      <c r="N47" s="73"/>
      <c r="O47" s="74"/>
      <c r="P47" s="5"/>
    </row>
    <row r="48" spans="1:16" ht="9.75" customHeight="1">
      <c r="A48" s="67"/>
      <c r="B48" s="67" t="s">
        <v>738</v>
      </c>
      <c r="C48" s="80"/>
      <c r="D48" s="3" t="s">
        <v>795</v>
      </c>
      <c r="E48" s="64" t="s">
        <v>796</v>
      </c>
      <c r="F48" s="55"/>
      <c r="G48" s="69" t="s">
        <v>666</v>
      </c>
      <c r="H48" s="70" t="s">
        <v>667</v>
      </c>
      <c r="I48" s="71"/>
      <c r="J48" s="79"/>
      <c r="K48" s="232"/>
      <c r="L48" s="175"/>
      <c r="M48" s="60">
        <v>96</v>
      </c>
      <c r="N48" s="73">
        <v>2.4</v>
      </c>
      <c r="O48" s="74">
        <v>2.5</v>
      </c>
      <c r="P48" s="5"/>
    </row>
    <row r="49" spans="1:16" ht="9.75" customHeight="1">
      <c r="A49" s="67"/>
      <c r="B49" s="67" t="s">
        <v>1042</v>
      </c>
      <c r="C49" s="80"/>
      <c r="D49" s="3" t="s">
        <v>797</v>
      </c>
      <c r="E49" s="64" t="s">
        <v>798</v>
      </c>
      <c r="F49" s="55"/>
      <c r="G49" s="69" t="s">
        <v>680</v>
      </c>
      <c r="H49" s="70" t="s">
        <v>681</v>
      </c>
      <c r="I49" s="71"/>
      <c r="J49" s="79"/>
      <c r="K49" s="232"/>
      <c r="L49" s="175"/>
      <c r="M49" s="60">
        <v>24</v>
      </c>
      <c r="N49" s="73">
        <v>11.2</v>
      </c>
      <c r="O49" s="74">
        <v>10.6</v>
      </c>
      <c r="P49" s="5"/>
    </row>
    <row r="50" spans="1:16" ht="9.75" customHeight="1">
      <c r="A50" s="196" t="s">
        <v>1045</v>
      </c>
      <c r="B50" s="196"/>
      <c r="C50" s="53"/>
      <c r="D50" s="63" t="s">
        <v>1046</v>
      </c>
      <c r="E50" s="64"/>
      <c r="F50" s="65"/>
      <c r="G50" s="56"/>
      <c r="H50" s="57"/>
      <c r="I50" s="56"/>
      <c r="J50" s="58"/>
      <c r="K50" s="232"/>
      <c r="L50" s="175"/>
      <c r="M50" s="46">
        <f>SUM(M51:M53)</f>
        <v>144</v>
      </c>
      <c r="N50" s="73"/>
      <c r="O50" s="74"/>
      <c r="P50" s="5"/>
    </row>
    <row r="51" spans="1:16" ht="9.75" customHeight="1">
      <c r="A51" s="67"/>
      <c r="B51" s="67" t="s">
        <v>1047</v>
      </c>
      <c r="C51" s="80"/>
      <c r="D51" s="3" t="s">
        <v>799</v>
      </c>
      <c r="E51" s="64" t="s">
        <v>800</v>
      </c>
      <c r="F51" s="55"/>
      <c r="G51" s="69" t="s">
        <v>666</v>
      </c>
      <c r="H51" s="70" t="s">
        <v>667</v>
      </c>
      <c r="I51" s="71"/>
      <c r="J51" s="58" t="s">
        <v>662</v>
      </c>
      <c r="K51" s="232"/>
      <c r="L51" s="175"/>
      <c r="M51" s="60">
        <v>96</v>
      </c>
      <c r="N51" s="73">
        <v>1.8</v>
      </c>
      <c r="O51" s="74">
        <v>1.8</v>
      </c>
      <c r="P51" s="5"/>
    </row>
    <row r="52" spans="1:16" ht="9.75" customHeight="1">
      <c r="A52" s="67"/>
      <c r="B52" s="67" t="s">
        <v>1050</v>
      </c>
      <c r="C52" s="80"/>
      <c r="D52" s="3" t="s">
        <v>801</v>
      </c>
      <c r="E52" s="64" t="s">
        <v>802</v>
      </c>
      <c r="F52" s="55"/>
      <c r="G52" s="69" t="s">
        <v>674</v>
      </c>
      <c r="H52" s="70" t="s">
        <v>675</v>
      </c>
      <c r="I52" s="71"/>
      <c r="J52" s="79"/>
      <c r="K52" s="79"/>
      <c r="L52" s="59"/>
      <c r="M52" s="60">
        <v>36</v>
      </c>
      <c r="N52" s="73">
        <v>15.3</v>
      </c>
      <c r="O52" s="74">
        <v>15.1</v>
      </c>
      <c r="P52" s="5"/>
    </row>
    <row r="53" spans="1:16" ht="9.75" customHeight="1">
      <c r="A53" s="67"/>
      <c r="B53" s="67" t="s">
        <v>1053</v>
      </c>
      <c r="C53" s="80"/>
      <c r="D53" s="3" t="s">
        <v>1054</v>
      </c>
      <c r="E53" s="64" t="s">
        <v>1055</v>
      </c>
      <c r="F53" s="55"/>
      <c r="G53" s="69" t="s">
        <v>688</v>
      </c>
      <c r="H53" s="70" t="s">
        <v>774</v>
      </c>
      <c r="I53" s="71"/>
      <c r="J53" s="79"/>
      <c r="K53" s="79"/>
      <c r="L53" s="59"/>
      <c r="M53" s="60">
        <v>12</v>
      </c>
      <c r="N53" s="73">
        <v>39.6</v>
      </c>
      <c r="O53" s="74">
        <v>34</v>
      </c>
      <c r="P53" s="5"/>
    </row>
    <row r="54" spans="1:16" ht="9.75" customHeight="1">
      <c r="A54" s="196" t="s">
        <v>1056</v>
      </c>
      <c r="B54" s="196"/>
      <c r="C54" s="53"/>
      <c r="D54" s="63" t="s">
        <v>803</v>
      </c>
      <c r="E54" s="64"/>
      <c r="F54" s="65"/>
      <c r="G54" s="56"/>
      <c r="H54" s="57"/>
      <c r="I54" s="56"/>
      <c r="J54" s="58"/>
      <c r="K54" s="58"/>
      <c r="L54" s="59"/>
      <c r="M54" s="46">
        <f>SUM(M55:M57)</f>
        <v>144</v>
      </c>
      <c r="N54" s="73"/>
      <c r="O54" s="74"/>
      <c r="P54" s="5"/>
    </row>
    <row r="55" spans="1:16" ht="9.75" customHeight="1">
      <c r="A55" s="67"/>
      <c r="B55" s="67" t="s">
        <v>1058</v>
      </c>
      <c r="C55" s="80"/>
      <c r="D55" s="3" t="s">
        <v>1059</v>
      </c>
      <c r="E55" s="64" t="s">
        <v>1060</v>
      </c>
      <c r="F55" s="55"/>
      <c r="G55" s="69" t="s">
        <v>666</v>
      </c>
      <c r="H55" s="70" t="s">
        <v>667</v>
      </c>
      <c r="I55" s="71"/>
      <c r="J55" s="79"/>
      <c r="K55" s="79"/>
      <c r="L55" s="59"/>
      <c r="M55" s="60">
        <v>96</v>
      </c>
      <c r="N55" s="73">
        <v>2.1</v>
      </c>
      <c r="O55" s="74">
        <v>2.1</v>
      </c>
      <c r="P55" s="5"/>
    </row>
    <row r="56" spans="1:16" ht="9.75" customHeight="1">
      <c r="A56" s="67"/>
      <c r="B56" s="67" t="s">
        <v>1061</v>
      </c>
      <c r="C56" s="80"/>
      <c r="D56" s="3" t="s">
        <v>1062</v>
      </c>
      <c r="E56" s="64" t="s">
        <v>1063</v>
      </c>
      <c r="F56" s="55"/>
      <c r="G56" s="69" t="s">
        <v>666</v>
      </c>
      <c r="H56" s="70" t="s">
        <v>667</v>
      </c>
      <c r="I56" s="71"/>
      <c r="J56" s="79"/>
      <c r="K56" s="79"/>
      <c r="L56" s="59"/>
      <c r="M56" s="60">
        <v>36</v>
      </c>
      <c r="N56" s="73">
        <v>21.4</v>
      </c>
      <c r="O56" s="74">
        <v>21.6</v>
      </c>
      <c r="P56" s="5"/>
    </row>
    <row r="57" spans="1:16" ht="9.75" customHeight="1">
      <c r="A57" s="67"/>
      <c r="B57" s="67" t="s">
        <v>130</v>
      </c>
      <c r="C57" s="80"/>
      <c r="D57" s="3" t="s">
        <v>131</v>
      </c>
      <c r="E57" s="64" t="s">
        <v>804</v>
      </c>
      <c r="F57" s="55"/>
      <c r="G57" s="69" t="s">
        <v>688</v>
      </c>
      <c r="H57" s="70" t="s">
        <v>774</v>
      </c>
      <c r="I57" s="71"/>
      <c r="J57" s="79"/>
      <c r="K57" s="79"/>
      <c r="L57" s="59"/>
      <c r="M57" s="60">
        <v>12</v>
      </c>
      <c r="N57" s="73">
        <v>32</v>
      </c>
      <c r="O57" s="74">
        <v>28.2</v>
      </c>
      <c r="P57" s="5"/>
    </row>
    <row r="58" spans="1:16" ht="3.75" customHeight="1">
      <c r="A58" s="67"/>
      <c r="B58" s="67"/>
      <c r="C58" s="80"/>
      <c r="D58" s="3"/>
      <c r="E58" s="64"/>
      <c r="F58" s="55"/>
      <c r="G58" s="69"/>
      <c r="H58" s="70"/>
      <c r="I58" s="76"/>
      <c r="J58" s="77"/>
      <c r="K58" s="77"/>
      <c r="L58" s="78"/>
      <c r="M58" s="60"/>
      <c r="N58" s="73"/>
      <c r="O58" s="74"/>
      <c r="P58" s="5"/>
    </row>
    <row r="59" spans="1:16" ht="6" customHeight="1">
      <c r="A59" s="3"/>
      <c r="B59" s="67"/>
      <c r="C59" s="53"/>
      <c r="D59" s="3"/>
      <c r="E59" s="64"/>
      <c r="F59" s="55"/>
      <c r="G59" s="69"/>
      <c r="H59" s="70"/>
      <c r="I59" s="71"/>
      <c r="J59" s="79"/>
      <c r="K59" s="79"/>
      <c r="L59" s="59"/>
      <c r="M59" s="60"/>
      <c r="N59" s="73"/>
      <c r="O59" s="74"/>
      <c r="P59" s="5"/>
    </row>
    <row r="60" spans="1:16" ht="9.75" customHeight="1">
      <c r="A60" s="196" t="s">
        <v>1067</v>
      </c>
      <c r="B60" s="196"/>
      <c r="C60" s="53"/>
      <c r="D60" s="63" t="s">
        <v>805</v>
      </c>
      <c r="E60" s="64"/>
      <c r="F60" s="65"/>
      <c r="G60" s="56"/>
      <c r="H60" s="57"/>
      <c r="I60" s="56"/>
      <c r="J60" s="58"/>
      <c r="K60" s="58"/>
      <c r="L60" s="59"/>
      <c r="M60" s="46">
        <f>SUM(M61:M63)</f>
        <v>144</v>
      </c>
      <c r="N60" s="73"/>
      <c r="O60" s="74"/>
      <c r="P60" s="5"/>
    </row>
    <row r="61" spans="1:16" ht="9.75" customHeight="1">
      <c r="A61" s="67"/>
      <c r="B61" s="67" t="s">
        <v>1069</v>
      </c>
      <c r="C61" s="80"/>
      <c r="D61" s="3" t="s">
        <v>1070</v>
      </c>
      <c r="E61" s="64" t="s">
        <v>1071</v>
      </c>
      <c r="F61" s="55"/>
      <c r="G61" s="69" t="s">
        <v>666</v>
      </c>
      <c r="H61" s="70" t="s">
        <v>667</v>
      </c>
      <c r="I61" s="81"/>
      <c r="J61" s="58"/>
      <c r="K61" s="170"/>
      <c r="L61" s="142"/>
      <c r="M61" s="60">
        <v>96</v>
      </c>
      <c r="N61" s="73">
        <v>1.8</v>
      </c>
      <c r="O61" s="74">
        <v>1.9</v>
      </c>
      <c r="P61" s="5"/>
    </row>
    <row r="62" spans="1:16" ht="9.75" customHeight="1">
      <c r="A62" s="67"/>
      <c r="B62" s="67" t="s">
        <v>1073</v>
      </c>
      <c r="C62" s="80"/>
      <c r="D62" s="3" t="s">
        <v>1074</v>
      </c>
      <c r="E62" s="64" t="s">
        <v>1075</v>
      </c>
      <c r="F62" s="55"/>
      <c r="G62" s="69" t="s">
        <v>674</v>
      </c>
      <c r="H62" s="70" t="s">
        <v>675</v>
      </c>
      <c r="I62" s="82" t="s">
        <v>1076</v>
      </c>
      <c r="J62" s="58"/>
      <c r="K62" s="143"/>
      <c r="L62" s="142"/>
      <c r="M62" s="60">
        <v>36</v>
      </c>
      <c r="N62" s="73">
        <v>25</v>
      </c>
      <c r="O62" s="74">
        <v>26</v>
      </c>
      <c r="P62" s="5"/>
    </row>
    <row r="63" spans="1:16" ht="9.75" customHeight="1">
      <c r="A63" s="67"/>
      <c r="B63" s="173" t="s">
        <v>132</v>
      </c>
      <c r="C63" s="80"/>
      <c r="D63" s="3" t="s">
        <v>120</v>
      </c>
      <c r="E63" s="64" t="s">
        <v>806</v>
      </c>
      <c r="F63" s="55"/>
      <c r="G63" s="69" t="s">
        <v>688</v>
      </c>
      <c r="H63" s="70" t="s">
        <v>774</v>
      </c>
      <c r="I63" s="82" t="s">
        <v>807</v>
      </c>
      <c r="J63" s="58"/>
      <c r="K63" s="143"/>
      <c r="L63" s="142"/>
      <c r="M63" s="60">
        <v>12</v>
      </c>
      <c r="N63" s="73">
        <v>48.7</v>
      </c>
      <c r="O63" s="74">
        <v>45.9</v>
      </c>
      <c r="P63" s="5"/>
    </row>
    <row r="64" spans="1:16" ht="9.75" customHeight="1">
      <c r="A64" s="196" t="s">
        <v>1082</v>
      </c>
      <c r="B64" s="196"/>
      <c r="C64" s="53"/>
      <c r="D64" s="63" t="s">
        <v>808</v>
      </c>
      <c r="E64" s="64"/>
      <c r="F64" s="65"/>
      <c r="G64" s="56"/>
      <c r="H64" s="57"/>
      <c r="I64" s="81"/>
      <c r="J64" s="58" t="s">
        <v>1077</v>
      </c>
      <c r="K64" s="199" t="s">
        <v>1072</v>
      </c>
      <c r="L64" s="200"/>
      <c r="M64" s="46">
        <f>SUM(M65:M67)</f>
        <v>144</v>
      </c>
      <c r="N64" s="73"/>
      <c r="O64" s="74"/>
      <c r="P64" s="5"/>
    </row>
    <row r="65" spans="1:16" ht="9.75" customHeight="1">
      <c r="A65" s="67"/>
      <c r="B65" s="67" t="s">
        <v>1084</v>
      </c>
      <c r="C65" s="80"/>
      <c r="D65" s="3" t="s">
        <v>809</v>
      </c>
      <c r="E65" s="64" t="s">
        <v>810</v>
      </c>
      <c r="F65" s="55"/>
      <c r="G65" s="69" t="s">
        <v>666</v>
      </c>
      <c r="H65" s="70" t="s">
        <v>667</v>
      </c>
      <c r="I65" s="81"/>
      <c r="J65" s="79"/>
      <c r="K65" s="201"/>
      <c r="L65" s="200"/>
      <c r="M65" s="60">
        <v>96</v>
      </c>
      <c r="N65" s="73">
        <v>3.3</v>
      </c>
      <c r="O65" s="74">
        <v>3.4</v>
      </c>
      <c r="P65" s="5"/>
    </row>
    <row r="66" spans="1:16" ht="9.75" customHeight="1">
      <c r="A66" s="67"/>
      <c r="B66" s="67" t="s">
        <v>1087</v>
      </c>
      <c r="C66" s="80"/>
      <c r="D66" s="3" t="s">
        <v>811</v>
      </c>
      <c r="E66" s="64" t="s">
        <v>812</v>
      </c>
      <c r="F66" s="55"/>
      <c r="G66" s="69" t="s">
        <v>674</v>
      </c>
      <c r="H66" s="70" t="s">
        <v>675</v>
      </c>
      <c r="I66" s="81"/>
      <c r="J66" s="58"/>
      <c r="K66" s="201"/>
      <c r="L66" s="200"/>
      <c r="M66" s="60">
        <v>36</v>
      </c>
      <c r="N66" s="73">
        <v>23.8</v>
      </c>
      <c r="O66" s="74">
        <v>23.2</v>
      </c>
      <c r="P66" s="5"/>
    </row>
    <row r="67" spans="1:16" ht="9.75" customHeight="1">
      <c r="A67" s="67"/>
      <c r="B67" s="67" t="s">
        <v>1090</v>
      </c>
      <c r="C67" s="80"/>
      <c r="D67" s="3" t="s">
        <v>813</v>
      </c>
      <c r="E67" s="64" t="s">
        <v>814</v>
      </c>
      <c r="F67" s="55"/>
      <c r="G67" s="69" t="s">
        <v>688</v>
      </c>
      <c r="H67" s="70" t="s">
        <v>774</v>
      </c>
      <c r="I67" s="82"/>
      <c r="J67" s="79"/>
      <c r="K67" s="201"/>
      <c r="L67" s="200"/>
      <c r="M67" s="60">
        <v>12</v>
      </c>
      <c r="N67" s="73">
        <v>52.1</v>
      </c>
      <c r="O67" s="74">
        <v>48.9</v>
      </c>
      <c r="P67" s="5"/>
    </row>
    <row r="68" spans="1:16" ht="9.75" customHeight="1">
      <c r="A68" s="196" t="s">
        <v>1093</v>
      </c>
      <c r="B68" s="196"/>
      <c r="C68" s="53"/>
      <c r="D68" s="63" t="s">
        <v>815</v>
      </c>
      <c r="E68" s="64"/>
      <c r="F68" s="65"/>
      <c r="G68" s="56"/>
      <c r="H68" s="57"/>
      <c r="I68" s="81"/>
      <c r="K68" s="201"/>
      <c r="L68" s="200"/>
      <c r="M68" s="46">
        <f>SUM(M69:M71)</f>
        <v>132</v>
      </c>
      <c r="N68" s="73"/>
      <c r="O68" s="74"/>
      <c r="P68" s="5"/>
    </row>
    <row r="69" spans="1:16" ht="9.75" customHeight="1">
      <c r="A69" s="67"/>
      <c r="B69" s="67" t="s">
        <v>1095</v>
      </c>
      <c r="C69" s="80"/>
      <c r="D69" s="3" t="s">
        <v>816</v>
      </c>
      <c r="E69" s="64" t="s">
        <v>817</v>
      </c>
      <c r="F69" s="55"/>
      <c r="G69" s="69" t="s">
        <v>666</v>
      </c>
      <c r="H69" s="70" t="s">
        <v>667</v>
      </c>
      <c r="I69" s="81"/>
      <c r="J69" s="79"/>
      <c r="K69" s="201"/>
      <c r="L69" s="200"/>
      <c r="M69" s="60">
        <v>96</v>
      </c>
      <c r="N69" s="73">
        <v>2.1</v>
      </c>
      <c r="O69" s="74">
        <v>2.2</v>
      </c>
      <c r="P69" s="5"/>
    </row>
    <row r="70" spans="1:16" ht="9.75" customHeight="1">
      <c r="A70" s="67"/>
      <c r="B70" s="67" t="s">
        <v>1098</v>
      </c>
      <c r="C70" s="80"/>
      <c r="D70" s="3" t="s">
        <v>818</v>
      </c>
      <c r="E70" s="64" t="s">
        <v>819</v>
      </c>
      <c r="F70" s="55"/>
      <c r="G70" s="69" t="s">
        <v>680</v>
      </c>
      <c r="H70" s="70" t="s">
        <v>681</v>
      </c>
      <c r="I70" s="81"/>
      <c r="J70" s="79"/>
      <c r="K70" s="201"/>
      <c r="L70" s="200"/>
      <c r="M70" s="60">
        <v>24</v>
      </c>
      <c r="N70" s="73">
        <v>16</v>
      </c>
      <c r="O70" s="74">
        <v>15</v>
      </c>
      <c r="P70" s="5"/>
    </row>
    <row r="71" spans="1:16" ht="9.75" customHeight="1">
      <c r="A71" s="67"/>
      <c r="B71" s="164" t="s">
        <v>293</v>
      </c>
      <c r="C71" s="80"/>
      <c r="D71" s="3" t="s">
        <v>65</v>
      </c>
      <c r="E71" s="64" t="s">
        <v>820</v>
      </c>
      <c r="F71" s="55"/>
      <c r="G71" s="69" t="s">
        <v>688</v>
      </c>
      <c r="H71" s="70" t="s">
        <v>774</v>
      </c>
      <c r="I71" s="81"/>
      <c r="J71" s="79"/>
      <c r="K71" s="201"/>
      <c r="L71" s="200"/>
      <c r="M71" s="60">
        <v>12</v>
      </c>
      <c r="N71" s="73">
        <v>34.4</v>
      </c>
      <c r="O71" s="74">
        <v>31.5</v>
      </c>
      <c r="P71" s="5"/>
    </row>
    <row r="72" spans="1:16" ht="9.75" customHeight="1">
      <c r="A72" s="196" t="s">
        <v>1116</v>
      </c>
      <c r="B72" s="196"/>
      <c r="C72" s="53"/>
      <c r="D72" s="63" t="s">
        <v>822</v>
      </c>
      <c r="E72" s="64"/>
      <c r="F72" s="65"/>
      <c r="G72" s="56"/>
      <c r="H72" s="57"/>
      <c r="I72" s="81"/>
      <c r="J72" s="58"/>
      <c r="K72" s="201"/>
      <c r="L72" s="200"/>
      <c r="M72" s="50">
        <f>SUM(M73:M78)</f>
        <v>252</v>
      </c>
      <c r="N72" s="163"/>
      <c r="O72" s="109"/>
      <c r="P72" s="5"/>
    </row>
    <row r="73" spans="1:16" ht="9.75" customHeight="1">
      <c r="A73" s="67"/>
      <c r="B73" s="67" t="s">
        <v>1118</v>
      </c>
      <c r="C73" s="80"/>
      <c r="D73" s="3" t="s">
        <v>823</v>
      </c>
      <c r="E73" s="64" t="s">
        <v>824</v>
      </c>
      <c r="F73" s="55"/>
      <c r="G73" s="69" t="s">
        <v>271</v>
      </c>
      <c r="H73" s="70" t="s">
        <v>272</v>
      </c>
      <c r="I73" s="82" t="s">
        <v>807</v>
      </c>
      <c r="J73" s="58" t="s">
        <v>720</v>
      </c>
      <c r="K73" s="201"/>
      <c r="L73" s="200"/>
      <c r="M73" s="60">
        <v>96</v>
      </c>
      <c r="N73" s="163">
        <v>7.9</v>
      </c>
      <c r="O73" s="109">
        <v>8.4</v>
      </c>
      <c r="P73" s="5"/>
    </row>
    <row r="74" spans="1:16" ht="9.75" customHeight="1">
      <c r="A74" s="67"/>
      <c r="B74" s="67" t="s">
        <v>1121</v>
      </c>
      <c r="C74" s="80"/>
      <c r="D74" s="3" t="s">
        <v>825</v>
      </c>
      <c r="E74" s="64" t="s">
        <v>826</v>
      </c>
      <c r="F74" s="55"/>
      <c r="G74" s="69" t="s">
        <v>666</v>
      </c>
      <c r="H74" s="70" t="s">
        <v>667</v>
      </c>
      <c r="I74" s="82" t="s">
        <v>1076</v>
      </c>
      <c r="J74" s="58"/>
      <c r="K74" s="143"/>
      <c r="L74" s="142"/>
      <c r="M74" s="60">
        <v>36</v>
      </c>
      <c r="N74" s="163">
        <v>26.1</v>
      </c>
      <c r="O74" s="109">
        <v>27.7</v>
      </c>
      <c r="P74" s="5"/>
    </row>
    <row r="75" spans="1:16" ht="9.75" customHeight="1">
      <c r="A75" s="67"/>
      <c r="B75" s="67" t="s">
        <v>1124</v>
      </c>
      <c r="C75" s="80"/>
      <c r="D75" s="3" t="s">
        <v>1125</v>
      </c>
      <c r="E75" s="64" t="s">
        <v>1126</v>
      </c>
      <c r="F75" s="55"/>
      <c r="G75" s="69" t="s">
        <v>666</v>
      </c>
      <c r="H75" s="70" t="s">
        <v>667</v>
      </c>
      <c r="I75" s="82" t="s">
        <v>1076</v>
      </c>
      <c r="L75" s="59"/>
      <c r="M75" s="60">
        <v>36</v>
      </c>
      <c r="N75" s="163">
        <v>28.9</v>
      </c>
      <c r="O75" s="109">
        <v>30.5</v>
      </c>
      <c r="P75" s="5"/>
    </row>
    <row r="76" spans="1:16" ht="9.75" customHeight="1">
      <c r="A76" s="67"/>
      <c r="B76" s="67" t="s">
        <v>1127</v>
      </c>
      <c r="C76" s="80"/>
      <c r="D76" s="3" t="s">
        <v>1128</v>
      </c>
      <c r="E76" s="64" t="s">
        <v>1129</v>
      </c>
      <c r="F76" s="55"/>
      <c r="G76" s="69" t="s">
        <v>674</v>
      </c>
      <c r="H76" s="70" t="s">
        <v>675</v>
      </c>
      <c r="I76" s="82" t="s">
        <v>1076</v>
      </c>
      <c r="J76" s="79"/>
      <c r="K76" s="79"/>
      <c r="L76" s="59"/>
      <c r="M76" s="60">
        <v>36</v>
      </c>
      <c r="N76" s="163">
        <v>20.4</v>
      </c>
      <c r="O76" s="109">
        <v>20.9</v>
      </c>
      <c r="P76" s="5"/>
    </row>
    <row r="77" spans="1:16" ht="9.75" customHeight="1">
      <c r="A77" s="67"/>
      <c r="B77" s="67" t="s">
        <v>1130</v>
      </c>
      <c r="C77" s="80"/>
      <c r="D77" s="3" t="s">
        <v>827</v>
      </c>
      <c r="E77" s="64" t="s">
        <v>828</v>
      </c>
      <c r="F77" s="55"/>
      <c r="G77" s="69" t="s">
        <v>674</v>
      </c>
      <c r="H77" s="70" t="s">
        <v>675</v>
      </c>
      <c r="I77" s="82" t="s">
        <v>1076</v>
      </c>
      <c r="J77" s="79"/>
      <c r="K77" s="79"/>
      <c r="L77" s="59"/>
      <c r="M77" s="60">
        <v>36</v>
      </c>
      <c r="N77" s="163">
        <v>20.2</v>
      </c>
      <c r="O77" s="109">
        <v>21.4</v>
      </c>
      <c r="P77" s="5"/>
    </row>
    <row r="78" spans="1:16" ht="9.75" customHeight="1">
      <c r="A78" s="67"/>
      <c r="B78" s="67" t="s">
        <v>294</v>
      </c>
      <c r="C78" s="80"/>
      <c r="D78" s="3" t="s">
        <v>66</v>
      </c>
      <c r="E78" s="64" t="s">
        <v>829</v>
      </c>
      <c r="F78" s="55"/>
      <c r="G78" s="69" t="s">
        <v>688</v>
      </c>
      <c r="H78" s="70" t="s">
        <v>774</v>
      </c>
      <c r="I78" s="82" t="s">
        <v>807</v>
      </c>
      <c r="J78" s="79"/>
      <c r="K78" s="79"/>
      <c r="L78" s="59"/>
      <c r="M78" s="60">
        <v>12</v>
      </c>
      <c r="N78" s="163">
        <v>32.9</v>
      </c>
      <c r="O78" s="109">
        <v>32.1</v>
      </c>
      <c r="P78" s="5"/>
    </row>
    <row r="79" spans="1:16" ht="3.75" customHeight="1">
      <c r="A79" s="83"/>
      <c r="B79" s="83"/>
      <c r="C79" s="84"/>
      <c r="D79" s="85"/>
      <c r="E79" s="86"/>
      <c r="F79" s="87"/>
      <c r="G79" s="88"/>
      <c r="H79" s="89"/>
      <c r="I79" s="88"/>
      <c r="J79" s="90"/>
      <c r="K79" s="90"/>
      <c r="L79" s="78"/>
      <c r="M79" s="91"/>
      <c r="N79" s="91"/>
      <c r="O79" s="93"/>
      <c r="P79" s="5"/>
    </row>
    <row r="80" spans="1:16" ht="6.75" customHeight="1">
      <c r="A80" s="94"/>
      <c r="B80" s="94"/>
      <c r="C80" s="53"/>
      <c r="D80" s="63"/>
      <c r="E80" s="95"/>
      <c r="F80" s="95"/>
      <c r="G80" s="96"/>
      <c r="H80" s="96"/>
      <c r="I80" s="96"/>
      <c r="J80" s="97"/>
      <c r="K80" s="97"/>
      <c r="L80" s="98"/>
      <c r="M80" s="99"/>
      <c r="N80" s="99"/>
      <c r="O80" s="99"/>
      <c r="P80" s="5"/>
    </row>
    <row r="81" spans="1:16" ht="10.5" customHeight="1">
      <c r="A81" s="94"/>
      <c r="B81" s="3" t="s">
        <v>1216</v>
      </c>
      <c r="C81" s="3"/>
      <c r="D81" s="3"/>
      <c r="E81" s="3"/>
      <c r="F81" s="3"/>
      <c r="G81" s="3"/>
      <c r="H81" s="100"/>
      <c r="I81" s="100"/>
      <c r="J81" s="58"/>
      <c r="K81" s="58"/>
      <c r="L81" s="101"/>
      <c r="M81" s="102"/>
      <c r="N81" s="102"/>
      <c r="O81" s="102"/>
      <c r="P81" s="5"/>
    </row>
    <row r="82" spans="1:16" ht="10.5" customHeight="1">
      <c r="A82" s="94"/>
      <c r="B82" s="3" t="s">
        <v>1217</v>
      </c>
      <c r="C82" s="53"/>
      <c r="D82" s="63"/>
      <c r="E82" s="103"/>
      <c r="F82" s="103"/>
      <c r="G82" s="100"/>
      <c r="H82" s="100"/>
      <c r="I82" s="100"/>
      <c r="J82" s="58"/>
      <c r="K82" s="58"/>
      <c r="L82" s="101"/>
      <c r="M82" s="102"/>
      <c r="N82" s="102"/>
      <c r="O82" s="102"/>
      <c r="P82" s="5"/>
    </row>
    <row r="83" spans="1:16" ht="10.5" customHeight="1">
      <c r="A83" s="94"/>
      <c r="B83" s="3" t="s">
        <v>1218</v>
      </c>
      <c r="C83" s="53"/>
      <c r="D83" s="63"/>
      <c r="E83" s="103"/>
      <c r="F83" s="103"/>
      <c r="G83" s="100"/>
      <c r="H83" s="100"/>
      <c r="I83" s="100"/>
      <c r="J83" s="58"/>
      <c r="K83" s="58"/>
      <c r="L83" s="101"/>
      <c r="M83" s="102"/>
      <c r="N83" s="102"/>
      <c r="O83" s="102"/>
      <c r="P83" s="5"/>
    </row>
    <row r="84" spans="1:16" ht="12" customHeight="1">
      <c r="A84" s="94"/>
      <c r="B84" s="3" t="s">
        <v>1186</v>
      </c>
      <c r="C84" s="53"/>
      <c r="D84" s="63"/>
      <c r="E84" s="103"/>
      <c r="F84" s="103"/>
      <c r="G84" s="100"/>
      <c r="H84" s="100"/>
      <c r="I84" s="100"/>
      <c r="J84" s="58"/>
      <c r="K84" s="58"/>
      <c r="L84" s="101"/>
      <c r="M84" s="102"/>
      <c r="N84" s="102"/>
      <c r="O84" s="102"/>
      <c r="P84" s="5"/>
    </row>
    <row r="85" spans="1:16" ht="4.5" customHeight="1">
      <c r="A85" s="94"/>
      <c r="B85" s="3"/>
      <c r="C85" s="53"/>
      <c r="D85" s="63"/>
      <c r="E85" s="103"/>
      <c r="F85" s="103"/>
      <c r="G85" s="100"/>
      <c r="H85" s="100"/>
      <c r="I85" s="100"/>
      <c r="J85" s="58"/>
      <c r="K85" s="58"/>
      <c r="L85" s="101"/>
      <c r="M85" s="102"/>
      <c r="N85" s="102"/>
      <c r="O85" s="102"/>
      <c r="P85" s="5"/>
    </row>
    <row r="86" spans="1:17" s="168" customFormat="1" ht="10.5" customHeight="1">
      <c r="A86" s="166"/>
      <c r="B86" s="140" t="s">
        <v>821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5"/>
      <c r="Q86" s="167"/>
    </row>
    <row r="87" spans="1:17" s="168" customFormat="1" ht="10.5" customHeight="1">
      <c r="A87" s="166"/>
      <c r="B87" s="204" t="s">
        <v>230</v>
      </c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167"/>
    </row>
    <row r="88" spans="1:17" s="168" customFormat="1" ht="10.5" customHeight="1">
      <c r="A88" s="166"/>
      <c r="B88" s="204" t="s">
        <v>231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167"/>
    </row>
    <row r="89" spans="1:17" s="168" customFormat="1" ht="10.5" customHeight="1">
      <c r="A89" s="169"/>
      <c r="B89" s="204" t="s">
        <v>232</v>
      </c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104"/>
      <c r="Q89" s="167"/>
    </row>
    <row r="90" spans="1:16" ht="10.5" customHeight="1">
      <c r="A90" s="94"/>
      <c r="B90" s="204" t="s">
        <v>233</v>
      </c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104"/>
    </row>
    <row r="91" spans="2:15" ht="15">
      <c r="B91" s="244" t="s">
        <v>282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</row>
    <row r="92" spans="2:15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7" s="4" customFormat="1" ht="15">
      <c r="B93" s="242" t="s">
        <v>98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Q93" s="3"/>
    </row>
    <row r="94" spans="2:15" ht="14.25" customHeight="1" thickBot="1">
      <c r="B94" s="5"/>
      <c r="C94" s="5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6" ht="21" customHeight="1" hidden="1" thickTop="1">
      <c r="A95" s="7"/>
      <c r="B95" s="147"/>
      <c r="C95" s="147"/>
      <c r="D95" s="148"/>
      <c r="E95" s="218"/>
      <c r="F95" s="227"/>
      <c r="G95" s="10"/>
      <c r="I95" s="11"/>
      <c r="J95" s="149"/>
      <c r="K95" s="149"/>
      <c r="L95" s="149"/>
      <c r="M95" s="179" t="s">
        <v>312</v>
      </c>
      <c r="N95" s="221"/>
      <c r="O95" s="221"/>
      <c r="P95" s="15"/>
    </row>
    <row r="96" spans="1:16" ht="14.25" thickTop="1">
      <c r="A96" s="223" t="s">
        <v>620</v>
      </c>
      <c r="B96" s="223"/>
      <c r="C96" s="223"/>
      <c r="D96" s="224"/>
      <c r="E96" s="225" t="s">
        <v>747</v>
      </c>
      <c r="F96" s="226"/>
      <c r="G96" s="207" t="s">
        <v>631</v>
      </c>
      <c r="H96" s="175"/>
      <c r="I96" s="207" t="s">
        <v>632</v>
      </c>
      <c r="J96" s="209"/>
      <c r="K96" s="209"/>
      <c r="L96" s="211"/>
      <c r="M96" s="171" t="s">
        <v>621</v>
      </c>
      <c r="N96" s="171" t="s">
        <v>622</v>
      </c>
      <c r="O96" s="177" t="s">
        <v>1115</v>
      </c>
      <c r="P96" s="15"/>
    </row>
    <row r="97" spans="1:16" ht="13.5">
      <c r="A97" s="209"/>
      <c r="B97" s="209"/>
      <c r="C97" s="209"/>
      <c r="D97" s="211"/>
      <c r="E97" s="194" t="s">
        <v>633</v>
      </c>
      <c r="F97" s="195"/>
      <c r="G97" s="176"/>
      <c r="H97" s="175"/>
      <c r="I97" s="207"/>
      <c r="J97" s="209"/>
      <c r="K97" s="209"/>
      <c r="L97" s="211"/>
      <c r="M97" s="172" t="s">
        <v>634</v>
      </c>
      <c r="N97" s="172" t="s">
        <v>635</v>
      </c>
      <c r="O97" s="177"/>
      <c r="P97" s="15"/>
    </row>
    <row r="98" spans="1:16" ht="4.5" customHeight="1">
      <c r="A98" s="209" t="s">
        <v>748</v>
      </c>
      <c r="B98" s="209"/>
      <c r="C98" s="209"/>
      <c r="D98" s="211"/>
      <c r="E98" s="21"/>
      <c r="F98" s="22"/>
      <c r="G98" s="207" t="s">
        <v>749</v>
      </c>
      <c r="H98" s="211"/>
      <c r="I98" s="197" t="s">
        <v>750</v>
      </c>
      <c r="J98" s="181"/>
      <c r="K98" s="181"/>
      <c r="L98" s="198"/>
      <c r="M98" s="20"/>
      <c r="N98" s="208" t="s">
        <v>751</v>
      </c>
      <c r="O98" s="178"/>
      <c r="P98" s="15"/>
    </row>
    <row r="99" spans="1:16" ht="4.5" customHeight="1">
      <c r="A99" s="209"/>
      <c r="B99" s="209"/>
      <c r="C99" s="209"/>
      <c r="D99" s="211"/>
      <c r="E99" s="197" t="s">
        <v>752</v>
      </c>
      <c r="F99" s="198"/>
      <c r="G99" s="207"/>
      <c r="H99" s="211"/>
      <c r="I99" s="197"/>
      <c r="J99" s="181"/>
      <c r="K99" s="181"/>
      <c r="L99" s="198"/>
      <c r="M99" s="208" t="s">
        <v>753</v>
      </c>
      <c r="N99" s="208"/>
      <c r="O99" s="230" t="s">
        <v>266</v>
      </c>
      <c r="P99" s="15"/>
    </row>
    <row r="100" spans="1:16" ht="4.5" customHeight="1">
      <c r="A100" s="209"/>
      <c r="B100" s="209"/>
      <c r="C100" s="209"/>
      <c r="D100" s="211"/>
      <c r="E100" s="197"/>
      <c r="F100" s="198"/>
      <c r="G100" s="207"/>
      <c r="H100" s="211"/>
      <c r="I100" s="197"/>
      <c r="J100" s="181"/>
      <c r="K100" s="181"/>
      <c r="L100" s="198"/>
      <c r="M100" s="208"/>
      <c r="N100" s="208" t="s">
        <v>754</v>
      </c>
      <c r="O100" s="215"/>
      <c r="P100" s="15"/>
    </row>
    <row r="101" spans="1:16" ht="4.5" customHeight="1">
      <c r="A101" s="209"/>
      <c r="B101" s="209"/>
      <c r="C101" s="209"/>
      <c r="D101" s="211"/>
      <c r="E101" s="197"/>
      <c r="F101" s="198"/>
      <c r="G101" s="207"/>
      <c r="H101" s="211"/>
      <c r="I101" s="197"/>
      <c r="J101" s="181"/>
      <c r="K101" s="181"/>
      <c r="L101" s="198"/>
      <c r="M101" s="208" t="s">
        <v>755</v>
      </c>
      <c r="N101" s="208"/>
      <c r="O101" s="231"/>
      <c r="P101" s="15"/>
    </row>
    <row r="102" spans="1:16" ht="4.5" customHeight="1">
      <c r="A102" s="209"/>
      <c r="B102" s="209"/>
      <c r="C102" s="209"/>
      <c r="D102" s="211"/>
      <c r="E102" s="197" t="s">
        <v>756</v>
      </c>
      <c r="F102" s="198"/>
      <c r="G102" s="207"/>
      <c r="H102" s="211"/>
      <c r="I102" s="197"/>
      <c r="J102" s="181"/>
      <c r="K102" s="181"/>
      <c r="L102" s="198"/>
      <c r="M102" s="208"/>
      <c r="N102" s="208" t="s">
        <v>757</v>
      </c>
      <c r="O102" s="231"/>
      <c r="P102" s="15"/>
    </row>
    <row r="103" spans="1:16" ht="4.5" customHeight="1">
      <c r="A103" s="209"/>
      <c r="B103" s="209"/>
      <c r="C103" s="209"/>
      <c r="D103" s="211"/>
      <c r="E103" s="197"/>
      <c r="F103" s="198"/>
      <c r="G103" s="207"/>
      <c r="H103" s="211"/>
      <c r="I103" s="197"/>
      <c r="J103" s="181"/>
      <c r="K103" s="181"/>
      <c r="L103" s="198"/>
      <c r="M103" s="208" t="s">
        <v>758</v>
      </c>
      <c r="N103" s="208"/>
      <c r="O103" s="231"/>
      <c r="P103" s="15"/>
    </row>
    <row r="104" spans="1:16" ht="4.5" customHeight="1">
      <c r="A104" s="209"/>
      <c r="B104" s="209"/>
      <c r="C104" s="209"/>
      <c r="D104" s="211"/>
      <c r="E104" s="197"/>
      <c r="F104" s="198"/>
      <c r="G104" s="207"/>
      <c r="H104" s="211"/>
      <c r="I104" s="197"/>
      <c r="J104" s="181"/>
      <c r="K104" s="181"/>
      <c r="L104" s="198"/>
      <c r="M104" s="208"/>
      <c r="N104" s="193" t="s">
        <v>759</v>
      </c>
      <c r="O104" s="231"/>
      <c r="P104" s="15"/>
    </row>
    <row r="105" spans="1:16" ht="3.75" customHeight="1">
      <c r="A105" s="209"/>
      <c r="B105" s="209"/>
      <c r="C105" s="209"/>
      <c r="D105" s="211"/>
      <c r="E105" s="23"/>
      <c r="F105" s="24"/>
      <c r="G105" s="207"/>
      <c r="H105" s="211"/>
      <c r="I105" s="197"/>
      <c r="J105" s="182"/>
      <c r="K105" s="182"/>
      <c r="L105" s="198"/>
      <c r="M105" s="20"/>
      <c r="N105" s="193"/>
      <c r="O105" s="231"/>
      <c r="P105" s="5"/>
    </row>
    <row r="106" spans="1:16" ht="2.25" customHeight="1">
      <c r="A106" s="26"/>
      <c r="B106" s="26"/>
      <c r="C106" s="26"/>
      <c r="D106" s="26"/>
      <c r="E106" s="27"/>
      <c r="F106" s="28"/>
      <c r="G106" s="29"/>
      <c r="H106" s="30"/>
      <c r="I106" s="29"/>
      <c r="J106" s="26"/>
      <c r="K106" s="26"/>
      <c r="L106" s="30"/>
      <c r="M106" s="31"/>
      <c r="N106" s="105"/>
      <c r="O106" s="106"/>
      <c r="P106" s="5"/>
    </row>
    <row r="107" spans="2:16" ht="2.25" customHeight="1">
      <c r="B107" s="33"/>
      <c r="C107" s="33"/>
      <c r="D107" s="33"/>
      <c r="E107" s="34"/>
      <c r="F107" s="35"/>
      <c r="G107" s="36"/>
      <c r="H107" s="150"/>
      <c r="I107" s="151"/>
      <c r="J107" s="152"/>
      <c r="K107" s="152"/>
      <c r="L107" s="150"/>
      <c r="M107" s="153"/>
      <c r="N107" s="157"/>
      <c r="O107" s="5"/>
      <c r="P107" s="5"/>
    </row>
    <row r="108" spans="1:16" ht="9.75" customHeight="1">
      <c r="A108" s="196" t="s">
        <v>1137</v>
      </c>
      <c r="B108" s="196"/>
      <c r="C108" s="53"/>
      <c r="D108" s="63" t="s">
        <v>830</v>
      </c>
      <c r="E108" s="64"/>
      <c r="F108" s="65"/>
      <c r="G108" s="56"/>
      <c r="H108" s="57"/>
      <c r="I108" s="81"/>
      <c r="J108" s="58"/>
      <c r="K108" s="170"/>
      <c r="L108" s="142"/>
      <c r="M108" s="50">
        <f>M109+SUM(M110:M113)</f>
        <v>216</v>
      </c>
      <c r="N108" s="163"/>
      <c r="O108" s="109"/>
      <c r="P108" s="5"/>
    </row>
    <row r="109" spans="1:16" ht="9.75" customHeight="1">
      <c r="A109" s="62"/>
      <c r="B109" s="67" t="s">
        <v>1140</v>
      </c>
      <c r="C109" s="53"/>
      <c r="D109" s="3" t="s">
        <v>1141</v>
      </c>
      <c r="E109" s="64" t="s">
        <v>1142</v>
      </c>
      <c r="F109" s="65"/>
      <c r="G109" s="69" t="s">
        <v>271</v>
      </c>
      <c r="H109" s="70" t="s">
        <v>272</v>
      </c>
      <c r="I109" s="82" t="s">
        <v>832</v>
      </c>
      <c r="J109" s="58"/>
      <c r="K109" s="143"/>
      <c r="L109" s="142"/>
      <c r="M109" s="60">
        <v>96</v>
      </c>
      <c r="N109" s="163">
        <v>6.8</v>
      </c>
      <c r="O109" s="109">
        <v>7.2</v>
      </c>
      <c r="P109" s="5"/>
    </row>
    <row r="110" spans="1:17" ht="9.75" customHeight="1">
      <c r="A110" s="67"/>
      <c r="B110" s="67" t="s">
        <v>1143</v>
      </c>
      <c r="C110" s="80"/>
      <c r="D110" s="3" t="s">
        <v>833</v>
      </c>
      <c r="E110" s="64" t="s">
        <v>834</v>
      </c>
      <c r="F110" s="55"/>
      <c r="G110" s="69" t="s">
        <v>674</v>
      </c>
      <c r="H110" s="70" t="s">
        <v>675</v>
      </c>
      <c r="I110" s="82" t="s">
        <v>1076</v>
      </c>
      <c r="J110" s="79"/>
      <c r="K110" s="143"/>
      <c r="L110" s="142"/>
      <c r="M110" s="60">
        <v>36</v>
      </c>
      <c r="N110" s="163">
        <v>20.6</v>
      </c>
      <c r="O110" s="109">
        <v>20.7</v>
      </c>
      <c r="P110" s="5"/>
      <c r="Q110" s="104"/>
    </row>
    <row r="111" spans="1:17" ht="9.75" customHeight="1">
      <c r="A111" s="67"/>
      <c r="B111" s="67" t="s">
        <v>1146</v>
      </c>
      <c r="C111" s="80"/>
      <c r="D111" s="3" t="s">
        <v>835</v>
      </c>
      <c r="E111" s="64" t="s">
        <v>836</v>
      </c>
      <c r="F111" s="55"/>
      <c r="G111" s="69" t="s">
        <v>666</v>
      </c>
      <c r="H111" s="70" t="s">
        <v>667</v>
      </c>
      <c r="I111" s="82" t="s">
        <v>1076</v>
      </c>
      <c r="J111" s="79"/>
      <c r="K111" s="143"/>
      <c r="L111" s="142"/>
      <c r="M111" s="60">
        <v>36</v>
      </c>
      <c r="N111" s="163">
        <v>26</v>
      </c>
      <c r="O111" s="109">
        <v>27.1</v>
      </c>
      <c r="P111" s="5"/>
      <c r="Q111" s="104"/>
    </row>
    <row r="112" spans="1:17" ht="9.75" customHeight="1">
      <c r="A112" s="67"/>
      <c r="B112" s="67" t="s">
        <v>1149</v>
      </c>
      <c r="C112" s="80"/>
      <c r="D112" s="3" t="s">
        <v>837</v>
      </c>
      <c r="E112" s="64" t="s">
        <v>838</v>
      </c>
      <c r="F112" s="55"/>
      <c r="G112" s="69" t="s">
        <v>674</v>
      </c>
      <c r="H112" s="70" t="s">
        <v>675</v>
      </c>
      <c r="I112" s="82" t="s">
        <v>1076</v>
      </c>
      <c r="J112" s="79"/>
      <c r="K112" s="143"/>
      <c r="L112" s="142"/>
      <c r="M112" s="60">
        <v>36</v>
      </c>
      <c r="N112" s="163">
        <v>20.1</v>
      </c>
      <c r="O112" s="109">
        <v>21.4</v>
      </c>
      <c r="P112" s="5"/>
      <c r="Q112" s="104"/>
    </row>
    <row r="113" spans="1:17" ht="9.75" customHeight="1">
      <c r="A113" s="67"/>
      <c r="B113" s="67" t="s">
        <v>615</v>
      </c>
      <c r="C113" s="80"/>
      <c r="D113" s="3" t="s">
        <v>263</v>
      </c>
      <c r="E113" s="64" t="s">
        <v>839</v>
      </c>
      <c r="F113" s="55"/>
      <c r="G113" s="69" t="s">
        <v>688</v>
      </c>
      <c r="H113" s="70" t="s">
        <v>774</v>
      </c>
      <c r="I113" s="82" t="s">
        <v>807</v>
      </c>
      <c r="J113" s="58" t="s">
        <v>1077</v>
      </c>
      <c r="K113" s="199" t="s">
        <v>831</v>
      </c>
      <c r="L113" s="200"/>
      <c r="M113" s="60">
        <v>12</v>
      </c>
      <c r="N113" s="163">
        <v>34.8</v>
      </c>
      <c r="O113" s="109">
        <v>32.4</v>
      </c>
      <c r="P113" s="5"/>
      <c r="Q113" s="110"/>
    </row>
    <row r="114" spans="1:17" ht="9.75" customHeight="1">
      <c r="A114" s="196" t="s">
        <v>1155</v>
      </c>
      <c r="B114" s="196"/>
      <c r="C114" s="53"/>
      <c r="D114" s="63" t="s">
        <v>840</v>
      </c>
      <c r="E114" s="64"/>
      <c r="F114" s="65"/>
      <c r="G114" s="56"/>
      <c r="H114" s="57"/>
      <c r="I114" s="56"/>
      <c r="J114" s="79"/>
      <c r="K114" s="201"/>
      <c r="L114" s="200"/>
      <c r="M114" s="50">
        <f>SUM(M115:M118)</f>
        <v>516</v>
      </c>
      <c r="N114" s="163"/>
      <c r="O114" s="109"/>
      <c r="P114" s="5"/>
      <c r="Q114" s="104"/>
    </row>
    <row r="115" spans="1:17" ht="9.75" customHeight="1">
      <c r="A115" s="67"/>
      <c r="B115" s="67" t="s">
        <v>1157</v>
      </c>
      <c r="C115" s="80"/>
      <c r="D115" s="3" t="s">
        <v>1158</v>
      </c>
      <c r="E115" s="64" t="s">
        <v>1159</v>
      </c>
      <c r="F115" s="55"/>
      <c r="G115" s="69" t="s">
        <v>660</v>
      </c>
      <c r="H115" s="70" t="s">
        <v>765</v>
      </c>
      <c r="I115" s="82" t="s">
        <v>807</v>
      </c>
      <c r="J115" s="58"/>
      <c r="K115" s="201"/>
      <c r="L115" s="200"/>
      <c r="M115" s="60">
        <v>408</v>
      </c>
      <c r="N115" s="163">
        <v>13.8</v>
      </c>
      <c r="O115" s="109">
        <v>14.8</v>
      </c>
      <c r="P115" s="5"/>
      <c r="Q115" s="104"/>
    </row>
    <row r="116" spans="1:17" ht="9.75" customHeight="1">
      <c r="A116" s="67"/>
      <c r="B116" s="67" t="s">
        <v>267</v>
      </c>
      <c r="C116" s="80"/>
      <c r="D116" s="3" t="s">
        <v>268</v>
      </c>
      <c r="E116" s="64" t="s">
        <v>841</v>
      </c>
      <c r="F116" s="55"/>
      <c r="G116" s="69" t="s">
        <v>666</v>
      </c>
      <c r="H116" s="70" t="s">
        <v>667</v>
      </c>
      <c r="I116" s="82" t="s">
        <v>1076</v>
      </c>
      <c r="J116" s="79"/>
      <c r="K116" s="201"/>
      <c r="L116" s="200"/>
      <c r="M116" s="60">
        <v>36</v>
      </c>
      <c r="N116" s="163">
        <v>34.3</v>
      </c>
      <c r="O116" s="109">
        <v>36.3</v>
      </c>
      <c r="P116" s="5"/>
      <c r="Q116" s="110"/>
    </row>
    <row r="117" spans="1:17" ht="9.75" customHeight="1">
      <c r="A117" s="67"/>
      <c r="B117" s="67" t="s">
        <v>264</v>
      </c>
      <c r="C117" s="80"/>
      <c r="D117" s="3" t="s">
        <v>265</v>
      </c>
      <c r="E117" s="64" t="s">
        <v>842</v>
      </c>
      <c r="F117" s="55"/>
      <c r="G117" s="69" t="s">
        <v>666</v>
      </c>
      <c r="H117" s="70" t="s">
        <v>667</v>
      </c>
      <c r="I117" s="82" t="s">
        <v>1076</v>
      </c>
      <c r="J117" s="79"/>
      <c r="K117" s="201"/>
      <c r="L117" s="200"/>
      <c r="M117" s="60">
        <v>36</v>
      </c>
      <c r="N117" s="163">
        <v>32.1</v>
      </c>
      <c r="O117" s="109">
        <v>34.1</v>
      </c>
      <c r="P117" s="5"/>
      <c r="Q117" s="110"/>
    </row>
    <row r="118" spans="1:17" ht="9.75" customHeight="1">
      <c r="A118" s="67"/>
      <c r="B118" s="67" t="s">
        <v>269</v>
      </c>
      <c r="C118" s="80"/>
      <c r="D118" s="3" t="s">
        <v>270</v>
      </c>
      <c r="E118" s="64" t="s">
        <v>843</v>
      </c>
      <c r="F118" s="55"/>
      <c r="G118" s="69" t="s">
        <v>674</v>
      </c>
      <c r="H118" s="70" t="s">
        <v>675</v>
      </c>
      <c r="I118" s="82" t="s">
        <v>1076</v>
      </c>
      <c r="J118" s="79"/>
      <c r="K118" s="201"/>
      <c r="L118" s="200"/>
      <c r="M118" s="60">
        <v>36</v>
      </c>
      <c r="N118" s="163">
        <v>22.1</v>
      </c>
      <c r="O118" s="109">
        <v>23.5</v>
      </c>
      <c r="P118" s="5"/>
      <c r="Q118" s="110"/>
    </row>
    <row r="119" spans="1:17" ht="9.75" customHeight="1">
      <c r="A119" s="196" t="s">
        <v>1169</v>
      </c>
      <c r="B119" s="196"/>
      <c r="C119" s="53"/>
      <c r="D119" s="63" t="s">
        <v>1170</v>
      </c>
      <c r="E119" s="64"/>
      <c r="F119" s="65"/>
      <c r="G119" s="56"/>
      <c r="H119" s="57"/>
      <c r="I119" s="56"/>
      <c r="J119" s="58"/>
      <c r="K119" s="201"/>
      <c r="L119" s="200"/>
      <c r="M119" s="50">
        <f>SUM(M120:M126)</f>
        <v>372</v>
      </c>
      <c r="N119" s="163"/>
      <c r="O119" s="109"/>
      <c r="P119" s="5"/>
      <c r="Q119" s="104"/>
    </row>
    <row r="120" spans="1:17" ht="9.75" customHeight="1">
      <c r="A120" s="67"/>
      <c r="B120" s="67" t="s">
        <v>1171</v>
      </c>
      <c r="C120" s="80"/>
      <c r="D120" s="3" t="s">
        <v>844</v>
      </c>
      <c r="E120" s="64" t="s">
        <v>845</v>
      </c>
      <c r="F120" s="55"/>
      <c r="G120" s="69" t="s">
        <v>660</v>
      </c>
      <c r="H120" s="70" t="s">
        <v>765</v>
      </c>
      <c r="I120" s="82" t="s">
        <v>807</v>
      </c>
      <c r="J120" s="79"/>
      <c r="K120" s="201"/>
      <c r="L120" s="200"/>
      <c r="M120" s="60">
        <v>144</v>
      </c>
      <c r="N120" s="163">
        <v>17.6</v>
      </c>
      <c r="O120" s="109">
        <v>18.7</v>
      </c>
      <c r="P120" s="5"/>
      <c r="Q120" s="104"/>
    </row>
    <row r="121" spans="1:17" ht="9.75" customHeight="1">
      <c r="A121" s="67"/>
      <c r="B121" s="67" t="s">
        <v>1174</v>
      </c>
      <c r="C121" s="80"/>
      <c r="D121" s="3" t="s">
        <v>846</v>
      </c>
      <c r="E121" s="64" t="s">
        <v>847</v>
      </c>
      <c r="F121" s="55"/>
      <c r="G121" s="69" t="s">
        <v>660</v>
      </c>
      <c r="H121" s="70" t="s">
        <v>765</v>
      </c>
      <c r="I121" s="82" t="s">
        <v>807</v>
      </c>
      <c r="J121" s="58"/>
      <c r="K121" s="201"/>
      <c r="L121" s="200"/>
      <c r="M121" s="60">
        <v>96</v>
      </c>
      <c r="N121" s="163">
        <v>9.3</v>
      </c>
      <c r="O121" s="109">
        <v>9.9</v>
      </c>
      <c r="P121" s="5"/>
      <c r="Q121" s="104"/>
    </row>
    <row r="122" spans="1:17" ht="9.75" customHeight="1">
      <c r="A122" s="67"/>
      <c r="B122" s="67" t="s">
        <v>1177</v>
      </c>
      <c r="C122" s="80"/>
      <c r="D122" s="3" t="s">
        <v>848</v>
      </c>
      <c r="E122" s="64" t="s">
        <v>849</v>
      </c>
      <c r="F122" s="55"/>
      <c r="G122" s="69" t="s">
        <v>666</v>
      </c>
      <c r="H122" s="70" t="s">
        <v>667</v>
      </c>
      <c r="I122" s="82" t="s">
        <v>1076</v>
      </c>
      <c r="J122" s="58" t="s">
        <v>720</v>
      </c>
      <c r="K122" s="201"/>
      <c r="L122" s="200"/>
      <c r="M122" s="60">
        <v>36</v>
      </c>
      <c r="N122" s="163">
        <v>32.5</v>
      </c>
      <c r="O122" s="109">
        <v>34.3</v>
      </c>
      <c r="P122" s="5"/>
      <c r="Q122" s="104"/>
    </row>
    <row r="123" spans="1:17" ht="9.75" customHeight="1">
      <c r="A123" s="67"/>
      <c r="B123" s="67" t="s">
        <v>1183</v>
      </c>
      <c r="C123" s="80"/>
      <c r="D123" s="3" t="s">
        <v>850</v>
      </c>
      <c r="E123" s="64" t="s">
        <v>851</v>
      </c>
      <c r="F123" s="55"/>
      <c r="G123" s="69" t="s">
        <v>666</v>
      </c>
      <c r="H123" s="70" t="s">
        <v>667</v>
      </c>
      <c r="I123" s="82" t="s">
        <v>1076</v>
      </c>
      <c r="J123" s="79"/>
      <c r="K123" s="79"/>
      <c r="L123" s="59"/>
      <c r="M123" s="60">
        <v>36</v>
      </c>
      <c r="N123" s="163">
        <v>25.9</v>
      </c>
      <c r="O123" s="109">
        <v>27.4</v>
      </c>
      <c r="P123" s="5"/>
      <c r="Q123" s="104"/>
    </row>
    <row r="124" spans="1:17" ht="9.75" customHeight="1">
      <c r="A124" s="67"/>
      <c r="B124" s="67" t="s">
        <v>1180</v>
      </c>
      <c r="C124" s="80"/>
      <c r="D124" s="3" t="s">
        <v>852</v>
      </c>
      <c r="E124" s="64" t="s">
        <v>853</v>
      </c>
      <c r="F124" s="55"/>
      <c r="G124" s="69" t="s">
        <v>674</v>
      </c>
      <c r="H124" s="70" t="s">
        <v>675</v>
      </c>
      <c r="I124" s="82" t="s">
        <v>1076</v>
      </c>
      <c r="J124" s="79"/>
      <c r="K124" s="79"/>
      <c r="L124" s="59"/>
      <c r="M124" s="60">
        <v>36</v>
      </c>
      <c r="N124" s="163">
        <v>21.8</v>
      </c>
      <c r="O124" s="109">
        <v>22.7</v>
      </c>
      <c r="P124" s="5"/>
      <c r="Q124" s="104"/>
    </row>
    <row r="125" spans="1:17" ht="9.75" customHeight="1">
      <c r="A125" s="67"/>
      <c r="B125" s="67" t="s">
        <v>273</v>
      </c>
      <c r="C125" s="80"/>
      <c r="D125" s="3" t="s">
        <v>274</v>
      </c>
      <c r="E125" s="64" t="s">
        <v>1189</v>
      </c>
      <c r="F125" s="55"/>
      <c r="G125" s="69" t="s">
        <v>688</v>
      </c>
      <c r="H125" s="70" t="s">
        <v>774</v>
      </c>
      <c r="I125" s="82" t="s">
        <v>807</v>
      </c>
      <c r="J125" s="79"/>
      <c r="K125" s="79"/>
      <c r="L125" s="59"/>
      <c r="M125" s="60">
        <v>12</v>
      </c>
      <c r="N125" s="163">
        <v>25</v>
      </c>
      <c r="O125" s="109">
        <v>26.2</v>
      </c>
      <c r="P125" s="5"/>
      <c r="Q125" s="110"/>
    </row>
    <row r="126" spans="1:17" ht="9.75" customHeight="1">
      <c r="A126" s="67"/>
      <c r="B126" s="67" t="s">
        <v>1190</v>
      </c>
      <c r="C126" s="80"/>
      <c r="D126" s="3" t="s">
        <v>854</v>
      </c>
      <c r="E126" s="64" t="s">
        <v>855</v>
      </c>
      <c r="F126" s="55"/>
      <c r="G126" s="69" t="s">
        <v>688</v>
      </c>
      <c r="H126" s="70" t="s">
        <v>774</v>
      </c>
      <c r="I126" s="82"/>
      <c r="J126" s="79"/>
      <c r="K126" s="79"/>
      <c r="L126" s="59"/>
      <c r="M126" s="60">
        <v>12</v>
      </c>
      <c r="N126" s="163">
        <v>27.8</v>
      </c>
      <c r="O126" s="109">
        <v>28.4</v>
      </c>
      <c r="P126" s="5"/>
      <c r="Q126" s="110"/>
    </row>
    <row r="127" spans="1:17" ht="3.75" customHeight="1">
      <c r="A127" s="67"/>
      <c r="B127" s="67"/>
      <c r="C127" s="80"/>
      <c r="D127" s="3"/>
      <c r="E127" s="64"/>
      <c r="F127" s="55"/>
      <c r="G127" s="69"/>
      <c r="H127" s="70"/>
      <c r="I127" s="76"/>
      <c r="J127" s="77"/>
      <c r="K127" s="77"/>
      <c r="L127" s="78"/>
      <c r="M127" s="60"/>
      <c r="N127" s="163"/>
      <c r="O127" s="109"/>
      <c r="P127" s="5"/>
      <c r="Q127" s="104"/>
    </row>
    <row r="128" spans="1:17" ht="6" customHeight="1">
      <c r="A128" s="3"/>
      <c r="B128" s="67"/>
      <c r="C128" s="53"/>
      <c r="D128" s="3"/>
      <c r="E128" s="64"/>
      <c r="F128" s="55"/>
      <c r="G128" s="69"/>
      <c r="H128" s="70"/>
      <c r="I128" s="71"/>
      <c r="J128" s="79"/>
      <c r="K128" s="79"/>
      <c r="L128" s="59"/>
      <c r="M128" s="60"/>
      <c r="N128" s="163"/>
      <c r="O128" s="109"/>
      <c r="P128" s="5"/>
      <c r="Q128" s="104"/>
    </row>
    <row r="129" spans="1:17" ht="9.75" customHeight="1">
      <c r="A129" s="196" t="s">
        <v>1193</v>
      </c>
      <c r="B129" s="196"/>
      <c r="C129" s="53"/>
      <c r="D129" s="63" t="s">
        <v>856</v>
      </c>
      <c r="E129" s="64"/>
      <c r="F129" s="65"/>
      <c r="G129" s="56"/>
      <c r="H129" s="57"/>
      <c r="I129" s="56"/>
      <c r="J129" s="58"/>
      <c r="K129" s="58"/>
      <c r="L129" s="59"/>
      <c r="M129" s="50">
        <f>SUM(M130:M133)</f>
        <v>168</v>
      </c>
      <c r="N129" s="163"/>
      <c r="O129" s="109"/>
      <c r="P129" s="5"/>
      <c r="Q129" s="104"/>
    </row>
    <row r="130" spans="1:17" ht="9.75" customHeight="1">
      <c r="A130" s="67"/>
      <c r="B130" s="67" t="s">
        <v>1195</v>
      </c>
      <c r="C130" s="80"/>
      <c r="D130" s="3" t="s">
        <v>857</v>
      </c>
      <c r="E130" s="64" t="s">
        <v>858</v>
      </c>
      <c r="F130" s="55"/>
      <c r="G130" s="69" t="s">
        <v>666</v>
      </c>
      <c r="H130" s="70" t="s">
        <v>667</v>
      </c>
      <c r="I130" s="81"/>
      <c r="J130" s="79"/>
      <c r="K130" s="79"/>
      <c r="L130" s="59"/>
      <c r="M130" s="60">
        <v>96</v>
      </c>
      <c r="N130" s="163">
        <v>3.8</v>
      </c>
      <c r="O130" s="109">
        <v>4</v>
      </c>
      <c r="P130" s="5"/>
      <c r="Q130" s="104"/>
    </row>
    <row r="131" spans="1:17" ht="9.75" customHeight="1">
      <c r="A131" s="67"/>
      <c r="B131" s="67" t="s">
        <v>1198</v>
      </c>
      <c r="C131" s="80"/>
      <c r="D131" s="3" t="s">
        <v>859</v>
      </c>
      <c r="E131" s="64" t="s">
        <v>860</v>
      </c>
      <c r="F131" s="55"/>
      <c r="G131" s="69" t="s">
        <v>666</v>
      </c>
      <c r="H131" s="70" t="s">
        <v>667</v>
      </c>
      <c r="I131" s="81"/>
      <c r="J131" s="79"/>
      <c r="K131" s="79"/>
      <c r="L131" s="59"/>
      <c r="M131" s="60">
        <v>36</v>
      </c>
      <c r="N131" s="163">
        <v>6.9</v>
      </c>
      <c r="O131" s="109">
        <v>7.1</v>
      </c>
      <c r="P131" s="5"/>
      <c r="Q131" s="104"/>
    </row>
    <row r="132" spans="1:17" ht="9.75" customHeight="1">
      <c r="A132" s="67"/>
      <c r="B132" s="67" t="s">
        <v>1201</v>
      </c>
      <c r="C132" s="80"/>
      <c r="D132" s="3" t="s">
        <v>861</v>
      </c>
      <c r="E132" s="64" t="s">
        <v>862</v>
      </c>
      <c r="F132" s="55"/>
      <c r="G132" s="69" t="s">
        <v>680</v>
      </c>
      <c r="H132" s="70" t="s">
        <v>681</v>
      </c>
      <c r="I132" s="81"/>
      <c r="J132" s="79"/>
      <c r="K132" s="199" t="s">
        <v>1204</v>
      </c>
      <c r="L132" s="175"/>
      <c r="M132" s="60">
        <v>24</v>
      </c>
      <c r="N132" s="163">
        <v>12.8</v>
      </c>
      <c r="O132" s="109">
        <v>12</v>
      </c>
      <c r="P132" s="5"/>
      <c r="Q132" s="104"/>
    </row>
    <row r="133" spans="1:17" ht="9.75" customHeight="1">
      <c r="A133" s="67"/>
      <c r="B133" s="67" t="s">
        <v>1205</v>
      </c>
      <c r="C133" s="80"/>
      <c r="D133" s="3" t="s">
        <v>863</v>
      </c>
      <c r="E133" s="64" t="s">
        <v>864</v>
      </c>
      <c r="F133" s="55"/>
      <c r="G133" s="69" t="s">
        <v>688</v>
      </c>
      <c r="H133" s="70" t="s">
        <v>774</v>
      </c>
      <c r="I133" s="81"/>
      <c r="J133" s="58" t="s">
        <v>662</v>
      </c>
      <c r="K133" s="232"/>
      <c r="L133" s="175"/>
      <c r="M133" s="60">
        <v>12</v>
      </c>
      <c r="N133" s="163">
        <v>35.9</v>
      </c>
      <c r="O133" s="109">
        <v>33.5</v>
      </c>
      <c r="P133" s="5"/>
      <c r="Q133" s="104"/>
    </row>
    <row r="134" spans="1:17" ht="9.75" customHeight="1">
      <c r="A134" s="196" t="s">
        <v>1208</v>
      </c>
      <c r="B134" s="196"/>
      <c r="C134" s="53"/>
      <c r="D134" s="63" t="s">
        <v>865</v>
      </c>
      <c r="E134" s="64"/>
      <c r="F134" s="65"/>
      <c r="G134" s="56"/>
      <c r="H134" s="57"/>
      <c r="I134" s="56"/>
      <c r="J134" s="58"/>
      <c r="K134" s="232"/>
      <c r="L134" s="175"/>
      <c r="M134" s="50">
        <f>SUM(M135:M137)</f>
        <v>132</v>
      </c>
      <c r="N134" s="163"/>
      <c r="O134" s="109"/>
      <c r="P134" s="5"/>
      <c r="Q134" s="104"/>
    </row>
    <row r="135" spans="1:17" ht="9.75" customHeight="1">
      <c r="A135" s="67"/>
      <c r="B135" s="67" t="s">
        <v>1210</v>
      </c>
      <c r="C135" s="80"/>
      <c r="D135" s="3" t="s">
        <v>866</v>
      </c>
      <c r="E135" s="64" t="s">
        <v>867</v>
      </c>
      <c r="F135" s="55"/>
      <c r="G135" s="69" t="s">
        <v>666</v>
      </c>
      <c r="H135" s="70" t="s">
        <v>667</v>
      </c>
      <c r="I135" s="81"/>
      <c r="J135" s="58"/>
      <c r="K135" s="232"/>
      <c r="L135" s="175"/>
      <c r="M135" s="60">
        <v>96</v>
      </c>
      <c r="N135" s="163">
        <v>2.4</v>
      </c>
      <c r="O135" s="109">
        <v>2.5</v>
      </c>
      <c r="P135" s="5"/>
      <c r="Q135" s="104"/>
    </row>
    <row r="136" spans="1:17" ht="9.75" customHeight="1">
      <c r="A136" s="67"/>
      <c r="B136" s="67" t="s">
        <v>295</v>
      </c>
      <c r="C136" s="80"/>
      <c r="D136" s="3" t="s">
        <v>133</v>
      </c>
      <c r="E136" s="64" t="s">
        <v>868</v>
      </c>
      <c r="F136" s="55"/>
      <c r="G136" s="69" t="s">
        <v>680</v>
      </c>
      <c r="H136" s="70" t="s">
        <v>681</v>
      </c>
      <c r="I136" s="81"/>
      <c r="J136" s="58"/>
      <c r="K136" s="232"/>
      <c r="L136" s="175"/>
      <c r="M136" s="60">
        <v>24</v>
      </c>
      <c r="N136" s="163">
        <v>12.7</v>
      </c>
      <c r="O136" s="109">
        <v>12.8</v>
      </c>
      <c r="P136" s="5"/>
      <c r="Q136" s="110"/>
    </row>
    <row r="137" spans="1:17" ht="9.75" customHeight="1">
      <c r="A137" s="67"/>
      <c r="B137" s="67" t="s">
        <v>1219</v>
      </c>
      <c r="C137" s="80"/>
      <c r="D137" s="3" t="s">
        <v>1220</v>
      </c>
      <c r="E137" s="64" t="s">
        <v>1221</v>
      </c>
      <c r="F137" s="55"/>
      <c r="G137" s="69" t="s">
        <v>688</v>
      </c>
      <c r="H137" s="70" t="s">
        <v>774</v>
      </c>
      <c r="I137" s="81"/>
      <c r="J137" s="58"/>
      <c r="K137" s="232"/>
      <c r="L137" s="175"/>
      <c r="M137" s="60">
        <v>12</v>
      </c>
      <c r="N137" s="163">
        <v>33.3</v>
      </c>
      <c r="O137" s="109">
        <v>33.5</v>
      </c>
      <c r="P137" s="5"/>
      <c r="Q137" s="110"/>
    </row>
    <row r="138" spans="1:17" ht="9.75" customHeight="1">
      <c r="A138" s="196" t="s">
        <v>1222</v>
      </c>
      <c r="B138" s="196"/>
      <c r="C138" s="53"/>
      <c r="D138" s="63" t="s">
        <v>869</v>
      </c>
      <c r="E138" s="64"/>
      <c r="F138" s="65"/>
      <c r="G138" s="56"/>
      <c r="H138" s="57"/>
      <c r="I138" s="56"/>
      <c r="J138" s="58"/>
      <c r="K138" s="232"/>
      <c r="L138" s="175"/>
      <c r="M138" s="50">
        <f>SUM(M139:M140)</f>
        <v>108</v>
      </c>
      <c r="N138" s="163"/>
      <c r="O138" s="109"/>
      <c r="P138" s="5"/>
      <c r="Q138" s="104"/>
    </row>
    <row r="139" spans="1:17" ht="9.75" customHeight="1">
      <c r="A139" s="67"/>
      <c r="B139" s="67" t="s">
        <v>1224</v>
      </c>
      <c r="C139" s="80"/>
      <c r="D139" s="3" t="s">
        <v>870</v>
      </c>
      <c r="E139" s="64" t="s">
        <v>871</v>
      </c>
      <c r="F139" s="55"/>
      <c r="G139" s="69" t="s">
        <v>666</v>
      </c>
      <c r="H139" s="70" t="s">
        <v>667</v>
      </c>
      <c r="I139" s="81"/>
      <c r="J139" s="58" t="s">
        <v>1227</v>
      </c>
      <c r="K139" s="232"/>
      <c r="L139" s="175"/>
      <c r="M139" s="60">
        <v>96</v>
      </c>
      <c r="N139" s="163">
        <v>3.2</v>
      </c>
      <c r="O139" s="109">
        <v>3.4</v>
      </c>
      <c r="P139" s="5"/>
      <c r="Q139" s="104"/>
    </row>
    <row r="140" spans="1:17" ht="9.75" customHeight="1">
      <c r="A140" s="67"/>
      <c r="B140" s="67" t="s">
        <v>296</v>
      </c>
      <c r="C140" s="80"/>
      <c r="D140" s="3" t="s">
        <v>134</v>
      </c>
      <c r="E140" s="64" t="s">
        <v>872</v>
      </c>
      <c r="F140" s="55"/>
      <c r="G140" s="69" t="s">
        <v>688</v>
      </c>
      <c r="H140" s="70" t="s">
        <v>774</v>
      </c>
      <c r="I140" s="81"/>
      <c r="J140" s="79"/>
      <c r="K140" s="232"/>
      <c r="L140" s="175"/>
      <c r="M140" s="60">
        <v>12</v>
      </c>
      <c r="N140" s="163">
        <v>28.8</v>
      </c>
      <c r="O140" s="109">
        <v>26.9</v>
      </c>
      <c r="P140" s="5"/>
      <c r="Q140" s="104"/>
    </row>
    <row r="141" spans="1:17" ht="9.75" customHeight="1">
      <c r="A141" s="196" t="s">
        <v>1231</v>
      </c>
      <c r="B141" s="196"/>
      <c r="C141" s="53"/>
      <c r="D141" s="63" t="s">
        <v>873</v>
      </c>
      <c r="E141" s="64"/>
      <c r="F141" s="65"/>
      <c r="G141" s="56"/>
      <c r="H141" s="57"/>
      <c r="I141" s="56"/>
      <c r="J141" s="58"/>
      <c r="K141" s="58"/>
      <c r="L141" s="59"/>
      <c r="M141" s="50">
        <f>SUM(M142:M143)</f>
        <v>132</v>
      </c>
      <c r="N141" s="163"/>
      <c r="O141" s="109"/>
      <c r="P141" s="5"/>
      <c r="Q141" s="104"/>
    </row>
    <row r="142" spans="1:17" ht="9.75" customHeight="1">
      <c r="A142" s="67"/>
      <c r="B142" s="67" t="s">
        <v>1233</v>
      </c>
      <c r="C142" s="80"/>
      <c r="D142" s="3" t="s">
        <v>874</v>
      </c>
      <c r="E142" s="64" t="s">
        <v>875</v>
      </c>
      <c r="F142" s="55"/>
      <c r="G142" s="69" t="s">
        <v>666</v>
      </c>
      <c r="H142" s="70" t="s">
        <v>667</v>
      </c>
      <c r="I142" s="81"/>
      <c r="J142" s="79"/>
      <c r="K142" s="79"/>
      <c r="L142" s="59"/>
      <c r="M142" s="60">
        <v>96</v>
      </c>
      <c r="N142" s="163">
        <v>1.8</v>
      </c>
      <c r="O142" s="109">
        <v>1.8</v>
      </c>
      <c r="P142" s="5"/>
      <c r="Q142" s="104"/>
    </row>
    <row r="143" spans="1:17" ht="9.75" customHeight="1">
      <c r="A143" s="67"/>
      <c r="B143" s="67" t="s">
        <v>1236</v>
      </c>
      <c r="C143" s="80"/>
      <c r="D143" s="3" t="s">
        <v>876</v>
      </c>
      <c r="E143" s="64" t="s">
        <v>877</v>
      </c>
      <c r="F143" s="55"/>
      <c r="G143" s="69" t="s">
        <v>674</v>
      </c>
      <c r="H143" s="70" t="s">
        <v>675</v>
      </c>
      <c r="I143" s="81"/>
      <c r="J143" s="79"/>
      <c r="K143" s="79"/>
      <c r="L143" s="59"/>
      <c r="M143" s="60">
        <v>36</v>
      </c>
      <c r="N143" s="163">
        <v>18</v>
      </c>
      <c r="O143" s="109">
        <v>18.4</v>
      </c>
      <c r="P143" s="5"/>
      <c r="Q143" s="104"/>
    </row>
    <row r="144" spans="1:17" ht="3.75" customHeight="1">
      <c r="A144" s="67"/>
      <c r="B144" s="67"/>
      <c r="C144" s="80"/>
      <c r="D144" s="3"/>
      <c r="E144" s="64"/>
      <c r="F144" s="55"/>
      <c r="G144" s="69"/>
      <c r="H144" s="70"/>
      <c r="I144" s="76"/>
      <c r="J144" s="77"/>
      <c r="K144" s="77"/>
      <c r="L144" s="78"/>
      <c r="M144" s="60"/>
      <c r="N144" s="163"/>
      <c r="O144" s="109"/>
      <c r="P144" s="5"/>
      <c r="Q144" s="104"/>
    </row>
    <row r="145" spans="1:17" ht="6" customHeight="1">
      <c r="A145" s="3"/>
      <c r="B145" s="67"/>
      <c r="C145" s="53"/>
      <c r="D145" s="3"/>
      <c r="E145" s="64"/>
      <c r="F145" s="55"/>
      <c r="G145" s="69"/>
      <c r="H145" s="70"/>
      <c r="I145" s="71"/>
      <c r="J145" s="79"/>
      <c r="K145" s="79"/>
      <c r="L145" s="59"/>
      <c r="M145" s="60"/>
      <c r="N145" s="163"/>
      <c r="O145" s="109"/>
      <c r="P145" s="5"/>
      <c r="Q145" s="104"/>
    </row>
    <row r="146" spans="1:17" ht="9.75" customHeight="1">
      <c r="A146" s="196" t="s">
        <v>1239</v>
      </c>
      <c r="B146" s="196"/>
      <c r="C146" s="53"/>
      <c r="D146" s="63" t="s">
        <v>1240</v>
      </c>
      <c r="E146" s="64"/>
      <c r="F146" s="65"/>
      <c r="G146" s="56"/>
      <c r="H146" s="57"/>
      <c r="I146" s="56"/>
      <c r="J146" s="58"/>
      <c r="K146" s="199" t="s">
        <v>1072</v>
      </c>
      <c r="L146" s="175"/>
      <c r="M146" s="50">
        <f>SUM(M147:M148)</f>
        <v>108</v>
      </c>
      <c r="N146" s="163"/>
      <c r="O146" s="109"/>
      <c r="P146" s="5"/>
      <c r="Q146" s="104"/>
    </row>
    <row r="147" spans="1:17" ht="9.75" customHeight="1">
      <c r="A147" s="67"/>
      <c r="B147" s="67" t="s">
        <v>1241</v>
      </c>
      <c r="C147" s="80"/>
      <c r="D147" s="3" t="s">
        <v>878</v>
      </c>
      <c r="E147" s="64" t="s">
        <v>879</v>
      </c>
      <c r="F147" s="55"/>
      <c r="G147" s="69" t="s">
        <v>666</v>
      </c>
      <c r="H147" s="70" t="s">
        <v>667</v>
      </c>
      <c r="I147" s="81"/>
      <c r="J147" s="58" t="s">
        <v>1077</v>
      </c>
      <c r="K147" s="232"/>
      <c r="L147" s="175"/>
      <c r="M147" s="60">
        <v>96</v>
      </c>
      <c r="N147" s="163">
        <v>1.5</v>
      </c>
      <c r="O147" s="109">
        <v>1.5</v>
      </c>
      <c r="P147" s="5"/>
      <c r="Q147" s="104"/>
    </row>
    <row r="148" spans="1:17" ht="9.75" customHeight="1">
      <c r="A148" s="67"/>
      <c r="B148" s="67" t="s">
        <v>290</v>
      </c>
      <c r="C148" s="80"/>
      <c r="D148" s="3" t="s">
        <v>311</v>
      </c>
      <c r="E148" s="64" t="s">
        <v>880</v>
      </c>
      <c r="F148" s="55"/>
      <c r="G148" s="69" t="s">
        <v>688</v>
      </c>
      <c r="H148" s="70" t="s">
        <v>774</v>
      </c>
      <c r="I148" s="81"/>
      <c r="J148" s="79"/>
      <c r="K148" s="232"/>
      <c r="L148" s="175"/>
      <c r="M148" s="60">
        <v>12</v>
      </c>
      <c r="N148" s="163">
        <v>39.8</v>
      </c>
      <c r="O148" s="109">
        <v>36.4</v>
      </c>
      <c r="P148" s="5"/>
      <c r="Q148" s="104"/>
    </row>
    <row r="149" spans="1:17" ht="9.75" customHeight="1">
      <c r="A149" s="196" t="s">
        <v>1247</v>
      </c>
      <c r="B149" s="196"/>
      <c r="C149" s="53"/>
      <c r="D149" s="63" t="s">
        <v>881</v>
      </c>
      <c r="E149" s="64"/>
      <c r="F149" s="65"/>
      <c r="G149" s="56"/>
      <c r="H149" s="57"/>
      <c r="I149" s="56"/>
      <c r="J149" s="58"/>
      <c r="K149" s="232"/>
      <c r="L149" s="175"/>
      <c r="M149" s="50">
        <f>SUM(M150:M153)</f>
        <v>168</v>
      </c>
      <c r="N149" s="163"/>
      <c r="O149" s="109"/>
      <c r="P149" s="5"/>
      <c r="Q149" s="104"/>
    </row>
    <row r="150" spans="1:17" ht="9.75" customHeight="1">
      <c r="A150" s="67"/>
      <c r="B150" s="67" t="s">
        <v>1249</v>
      </c>
      <c r="C150" s="80"/>
      <c r="D150" s="3" t="s">
        <v>882</v>
      </c>
      <c r="E150" s="64" t="s">
        <v>883</v>
      </c>
      <c r="F150" s="55"/>
      <c r="G150" s="69" t="s">
        <v>666</v>
      </c>
      <c r="H150" s="70" t="s">
        <v>667</v>
      </c>
      <c r="I150" s="81"/>
      <c r="J150" s="79"/>
      <c r="K150" s="232"/>
      <c r="L150" s="175"/>
      <c r="M150" s="60">
        <v>96</v>
      </c>
      <c r="N150" s="163">
        <v>2.7</v>
      </c>
      <c r="O150" s="109">
        <v>2.6</v>
      </c>
      <c r="P150" s="5"/>
      <c r="Q150" s="104"/>
    </row>
    <row r="151" spans="1:17" ht="9.75" customHeight="1">
      <c r="A151" s="67"/>
      <c r="B151" s="67" t="s">
        <v>1252</v>
      </c>
      <c r="C151" s="80"/>
      <c r="D151" s="3" t="s">
        <v>884</v>
      </c>
      <c r="E151" s="64" t="s">
        <v>885</v>
      </c>
      <c r="F151" s="55"/>
      <c r="G151" s="69" t="s">
        <v>666</v>
      </c>
      <c r="H151" s="70" t="s">
        <v>667</v>
      </c>
      <c r="I151" s="81"/>
      <c r="J151" s="79"/>
      <c r="K151" s="232"/>
      <c r="L151" s="175"/>
      <c r="M151" s="60">
        <v>36</v>
      </c>
      <c r="N151" s="163">
        <v>25</v>
      </c>
      <c r="O151" s="109">
        <v>25.7</v>
      </c>
      <c r="P151" s="5"/>
      <c r="Q151" s="104"/>
    </row>
    <row r="152" spans="1:17" ht="9.75" customHeight="1">
      <c r="A152" s="67"/>
      <c r="B152" s="67" t="s">
        <v>1255</v>
      </c>
      <c r="C152" s="80"/>
      <c r="D152" s="3" t="s">
        <v>886</v>
      </c>
      <c r="E152" s="64" t="s">
        <v>887</v>
      </c>
      <c r="F152" s="55"/>
      <c r="G152" s="69" t="s">
        <v>680</v>
      </c>
      <c r="H152" s="70" t="s">
        <v>681</v>
      </c>
      <c r="I152" s="81"/>
      <c r="J152" s="58" t="s">
        <v>720</v>
      </c>
      <c r="K152" s="232"/>
      <c r="L152" s="175"/>
      <c r="M152" s="60">
        <v>24</v>
      </c>
      <c r="N152" s="163">
        <v>15.7</v>
      </c>
      <c r="O152" s="109">
        <v>15.3</v>
      </c>
      <c r="P152" s="5"/>
      <c r="Q152" s="104"/>
    </row>
    <row r="153" spans="1:17" ht="9.75" customHeight="1">
      <c r="A153" s="67"/>
      <c r="B153" s="67" t="s">
        <v>135</v>
      </c>
      <c r="C153" s="80"/>
      <c r="D153" s="3" t="s">
        <v>136</v>
      </c>
      <c r="E153" s="64" t="s">
        <v>1260</v>
      </c>
      <c r="F153" s="55"/>
      <c r="G153" s="69" t="s">
        <v>688</v>
      </c>
      <c r="H153" s="70" t="s">
        <v>774</v>
      </c>
      <c r="I153" s="81"/>
      <c r="J153" s="79"/>
      <c r="K153" s="232"/>
      <c r="L153" s="175"/>
      <c r="M153" s="60">
        <v>12</v>
      </c>
      <c r="N153" s="163">
        <v>47.3</v>
      </c>
      <c r="O153" s="109">
        <v>44.2</v>
      </c>
      <c r="P153" s="5"/>
      <c r="Q153" s="110"/>
    </row>
    <row r="154" spans="1:17" ht="3.75" customHeight="1">
      <c r="A154" s="67"/>
      <c r="B154" s="67"/>
      <c r="C154" s="80"/>
      <c r="D154" s="3"/>
      <c r="E154" s="64"/>
      <c r="F154" s="55"/>
      <c r="G154" s="69"/>
      <c r="H154" s="70"/>
      <c r="I154" s="76"/>
      <c r="J154" s="77"/>
      <c r="K154" s="77"/>
      <c r="L154" s="78"/>
      <c r="M154" s="60"/>
      <c r="N154" s="163"/>
      <c r="O154" s="109"/>
      <c r="P154" s="5"/>
      <c r="Q154" s="104"/>
    </row>
    <row r="155" spans="1:17" ht="6" customHeight="1">
      <c r="A155" s="3"/>
      <c r="B155" s="67"/>
      <c r="C155" s="53"/>
      <c r="D155" s="3"/>
      <c r="E155" s="64"/>
      <c r="F155" s="55"/>
      <c r="G155" s="69"/>
      <c r="H155" s="70"/>
      <c r="I155" s="71"/>
      <c r="J155" s="79"/>
      <c r="K155" s="79"/>
      <c r="L155" s="59"/>
      <c r="M155" s="60"/>
      <c r="N155" s="163"/>
      <c r="O155" s="109"/>
      <c r="P155" s="5"/>
      <c r="Q155" s="104"/>
    </row>
    <row r="156" spans="1:17" ht="9.75" customHeight="1">
      <c r="A156" s="196" t="s">
        <v>1261</v>
      </c>
      <c r="B156" s="196"/>
      <c r="C156" s="53"/>
      <c r="D156" s="63" t="s">
        <v>888</v>
      </c>
      <c r="E156" s="64"/>
      <c r="F156" s="65"/>
      <c r="G156" s="56"/>
      <c r="H156" s="57"/>
      <c r="I156" s="56"/>
      <c r="J156" s="58"/>
      <c r="K156" s="58"/>
      <c r="L156" s="59"/>
      <c r="M156" s="50">
        <f>SUM(M157:M159)</f>
        <v>132</v>
      </c>
      <c r="N156" s="163"/>
      <c r="O156" s="109"/>
      <c r="P156" s="5"/>
      <c r="Q156" s="104"/>
    </row>
    <row r="157" spans="1:17" ht="9.75" customHeight="1">
      <c r="A157" s="67"/>
      <c r="B157" s="67" t="s">
        <v>1263</v>
      </c>
      <c r="C157" s="80"/>
      <c r="D157" s="3" t="s">
        <v>1264</v>
      </c>
      <c r="E157" s="64" t="s">
        <v>1265</v>
      </c>
      <c r="F157" s="55"/>
      <c r="G157" s="69" t="s">
        <v>666</v>
      </c>
      <c r="H157" s="70" t="s">
        <v>667</v>
      </c>
      <c r="I157" s="112" t="s">
        <v>624</v>
      </c>
      <c r="K157" s="79"/>
      <c r="L157" s="59"/>
      <c r="M157" s="60">
        <v>96</v>
      </c>
      <c r="N157" s="163">
        <v>3</v>
      </c>
      <c r="O157" s="109">
        <v>3.1</v>
      </c>
      <c r="P157" s="5"/>
      <c r="Q157" s="104"/>
    </row>
    <row r="158" spans="1:17" ht="9.75" customHeight="1">
      <c r="A158" s="67"/>
      <c r="B158" s="67" t="s">
        <v>1266</v>
      </c>
      <c r="C158" s="80"/>
      <c r="D158" s="3" t="s">
        <v>889</v>
      </c>
      <c r="E158" s="64" t="s">
        <v>890</v>
      </c>
      <c r="F158" s="55"/>
      <c r="G158" s="69" t="s">
        <v>680</v>
      </c>
      <c r="H158" s="70" t="s">
        <v>681</v>
      </c>
      <c r="I158" s="112" t="s">
        <v>624</v>
      </c>
      <c r="J158" s="58" t="s">
        <v>720</v>
      </c>
      <c r="K158" s="199" t="s">
        <v>1269</v>
      </c>
      <c r="L158" s="206"/>
      <c r="M158" s="60">
        <v>24</v>
      </c>
      <c r="N158" s="163">
        <v>7.6</v>
      </c>
      <c r="O158" s="109">
        <v>7.9</v>
      </c>
      <c r="P158" s="5"/>
      <c r="Q158" s="104"/>
    </row>
    <row r="159" spans="1:17" ht="9.75" customHeight="1">
      <c r="A159" s="67"/>
      <c r="B159" s="67" t="s">
        <v>137</v>
      </c>
      <c r="C159" s="80"/>
      <c r="D159" s="3" t="s">
        <v>138</v>
      </c>
      <c r="E159" s="64" t="s">
        <v>1272</v>
      </c>
      <c r="F159" s="55"/>
      <c r="G159" s="69" t="s">
        <v>688</v>
      </c>
      <c r="H159" s="70" t="s">
        <v>774</v>
      </c>
      <c r="I159" s="112" t="s">
        <v>624</v>
      </c>
      <c r="J159" s="79"/>
      <c r="K159" s="199"/>
      <c r="L159" s="206"/>
      <c r="M159" s="60">
        <v>12</v>
      </c>
      <c r="N159" s="163">
        <v>35.8</v>
      </c>
      <c r="O159" s="109">
        <v>36.8</v>
      </c>
      <c r="P159" s="5"/>
      <c r="Q159" s="104"/>
    </row>
    <row r="160" spans="1:17" ht="9.75" customHeight="1">
      <c r="A160" s="196" t="s">
        <v>1273</v>
      </c>
      <c r="B160" s="196"/>
      <c r="C160" s="53"/>
      <c r="D160" s="63" t="s">
        <v>891</v>
      </c>
      <c r="E160" s="64"/>
      <c r="F160" s="65"/>
      <c r="G160" s="56"/>
      <c r="H160" s="57"/>
      <c r="I160" s="56"/>
      <c r="K160" s="199"/>
      <c r="L160" s="206"/>
      <c r="M160" s="50">
        <f>SUM(M161:M165)</f>
        <v>192</v>
      </c>
      <c r="N160" s="163"/>
      <c r="O160" s="109"/>
      <c r="P160" s="5"/>
      <c r="Q160" s="104"/>
    </row>
    <row r="161" spans="1:17" ht="9.75" customHeight="1">
      <c r="A161" s="67"/>
      <c r="B161" s="67" t="s">
        <v>1275</v>
      </c>
      <c r="C161" s="80"/>
      <c r="D161" s="3" t="s">
        <v>892</v>
      </c>
      <c r="E161" s="64" t="s">
        <v>893</v>
      </c>
      <c r="F161" s="55"/>
      <c r="G161" s="69" t="s">
        <v>666</v>
      </c>
      <c r="H161" s="70" t="s">
        <v>667</v>
      </c>
      <c r="I161" s="81"/>
      <c r="J161" s="79"/>
      <c r="K161" s="199"/>
      <c r="L161" s="206"/>
      <c r="M161" s="60">
        <v>96</v>
      </c>
      <c r="N161" s="163">
        <v>3.5</v>
      </c>
      <c r="O161" s="109">
        <v>3.6</v>
      </c>
      <c r="P161" s="5"/>
      <c r="Q161" s="104"/>
    </row>
    <row r="162" spans="1:17" ht="9.75" customHeight="1">
      <c r="A162" s="67"/>
      <c r="B162" s="67" t="s">
        <v>1278</v>
      </c>
      <c r="C162" s="80"/>
      <c r="D162" s="3" t="s">
        <v>894</v>
      </c>
      <c r="E162" s="64" t="s">
        <v>895</v>
      </c>
      <c r="F162" s="55"/>
      <c r="G162" s="69" t="s">
        <v>666</v>
      </c>
      <c r="H162" s="70" t="s">
        <v>667</v>
      </c>
      <c r="I162" s="81"/>
      <c r="J162" s="79"/>
      <c r="K162" s="199"/>
      <c r="L162" s="206"/>
      <c r="M162" s="60">
        <v>36</v>
      </c>
      <c r="N162" s="163">
        <v>38.6</v>
      </c>
      <c r="O162" s="109">
        <v>40.1</v>
      </c>
      <c r="P162" s="5"/>
      <c r="Q162" s="104"/>
    </row>
    <row r="163" spans="1:17" ht="9.75" customHeight="1">
      <c r="A163" s="67"/>
      <c r="B163" s="67" t="s">
        <v>1281</v>
      </c>
      <c r="C163" s="80"/>
      <c r="D163" s="3" t="s">
        <v>896</v>
      </c>
      <c r="E163" s="64" t="s">
        <v>897</v>
      </c>
      <c r="F163" s="55"/>
      <c r="G163" s="69" t="s">
        <v>674</v>
      </c>
      <c r="H163" s="70" t="s">
        <v>675</v>
      </c>
      <c r="I163" s="81"/>
      <c r="J163" s="79" t="s">
        <v>1284</v>
      </c>
      <c r="K163" s="199"/>
      <c r="L163" s="206"/>
      <c r="M163" s="60">
        <v>36</v>
      </c>
      <c r="N163" s="163">
        <v>21.6</v>
      </c>
      <c r="O163" s="109">
        <v>22.1</v>
      </c>
      <c r="P163" s="5"/>
      <c r="Q163" s="110"/>
    </row>
    <row r="164" spans="1:17" ht="9.75" customHeight="1">
      <c r="A164" s="67"/>
      <c r="B164" s="67" t="s">
        <v>297</v>
      </c>
      <c r="C164" s="80"/>
      <c r="D164" s="3" t="s">
        <v>139</v>
      </c>
      <c r="E164" s="64" t="s">
        <v>1287</v>
      </c>
      <c r="F164" s="55"/>
      <c r="G164" s="69" t="s">
        <v>688</v>
      </c>
      <c r="H164" s="70" t="s">
        <v>774</v>
      </c>
      <c r="I164" s="81"/>
      <c r="K164" s="199"/>
      <c r="L164" s="206"/>
      <c r="M164" s="60">
        <v>12</v>
      </c>
      <c r="N164" s="163">
        <v>39.7</v>
      </c>
      <c r="O164" s="109">
        <v>38.3</v>
      </c>
      <c r="P164" s="5"/>
      <c r="Q164" s="110"/>
    </row>
    <row r="165" spans="1:17" ht="9.75" customHeight="1">
      <c r="A165" s="67"/>
      <c r="B165" s="67" t="s">
        <v>1288</v>
      </c>
      <c r="C165" s="80"/>
      <c r="D165" s="3" t="s">
        <v>1289</v>
      </c>
      <c r="E165" s="64" t="s">
        <v>1290</v>
      </c>
      <c r="F165" s="55"/>
      <c r="G165" s="69" t="s">
        <v>688</v>
      </c>
      <c r="H165" s="70" t="s">
        <v>774</v>
      </c>
      <c r="I165" s="81"/>
      <c r="J165" s="79"/>
      <c r="K165" s="143"/>
      <c r="L165" s="142"/>
      <c r="M165" s="60">
        <v>12</v>
      </c>
      <c r="N165" s="163">
        <v>30.3</v>
      </c>
      <c r="O165" s="109">
        <v>29.1</v>
      </c>
      <c r="P165" s="5"/>
      <c r="Q165" s="110"/>
    </row>
    <row r="166" spans="1:17" ht="3.75" customHeight="1">
      <c r="A166" s="67"/>
      <c r="B166" s="67"/>
      <c r="C166" s="80"/>
      <c r="D166" s="3"/>
      <c r="E166" s="64"/>
      <c r="F166" s="55"/>
      <c r="G166" s="69"/>
      <c r="H166" s="70"/>
      <c r="I166" s="81"/>
      <c r="J166" s="79"/>
      <c r="K166" s="143"/>
      <c r="L166" s="142"/>
      <c r="M166" s="60"/>
      <c r="N166" s="163"/>
      <c r="O166" s="109"/>
      <c r="P166" s="5"/>
      <c r="Q166" s="110"/>
    </row>
    <row r="167" spans="1:16" ht="3.75" customHeight="1">
      <c r="A167" s="83"/>
      <c r="B167" s="83"/>
      <c r="C167" s="84"/>
      <c r="D167" s="85"/>
      <c r="E167" s="86"/>
      <c r="F167" s="87"/>
      <c r="G167" s="88"/>
      <c r="H167" s="89"/>
      <c r="I167" s="88"/>
      <c r="J167" s="90"/>
      <c r="K167" s="90"/>
      <c r="L167" s="78"/>
      <c r="M167" s="91"/>
      <c r="N167" s="113"/>
      <c r="O167" s="114"/>
      <c r="P167" s="5"/>
    </row>
    <row r="168" spans="1:16" ht="4.5" customHeight="1">
      <c r="A168" s="94"/>
      <c r="B168" s="94"/>
      <c r="C168" s="53"/>
      <c r="D168" s="63"/>
      <c r="E168" s="95"/>
      <c r="F168" s="95"/>
      <c r="G168" s="96"/>
      <c r="H168" s="96"/>
      <c r="I168" s="96"/>
      <c r="J168" s="97"/>
      <c r="K168" s="97"/>
      <c r="L168" s="98"/>
      <c r="M168" s="99"/>
      <c r="N168" s="99"/>
      <c r="O168" s="99"/>
      <c r="P168" s="5"/>
    </row>
    <row r="169" spans="1:16" ht="10.5" customHeight="1">
      <c r="A169" s="94"/>
      <c r="B169" s="140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5"/>
    </row>
    <row r="170" spans="1:16" ht="10.5" customHeight="1">
      <c r="A170" s="9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</row>
    <row r="171" spans="1:16" ht="10.5" customHeight="1">
      <c r="A171" s="9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</row>
    <row r="172" spans="1:16" ht="10.5" customHeight="1">
      <c r="A172" s="67"/>
      <c r="B172" s="204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104"/>
    </row>
    <row r="173" spans="1:16" ht="10.5" customHeight="1">
      <c r="A173" s="67"/>
      <c r="B173" s="204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104"/>
    </row>
    <row r="174" spans="1:16" ht="10.5" customHeight="1">
      <c r="A174" s="67"/>
      <c r="B174" s="3"/>
      <c r="C174" s="52"/>
      <c r="D174" s="3"/>
      <c r="E174" s="103"/>
      <c r="F174" s="103"/>
      <c r="G174" s="100"/>
      <c r="H174" s="100"/>
      <c r="I174" s="100"/>
      <c r="J174" s="58"/>
      <c r="K174" s="58"/>
      <c r="L174" s="101"/>
      <c r="M174" s="100"/>
      <c r="N174" s="100"/>
      <c r="O174" s="100"/>
      <c r="P174" s="104"/>
    </row>
    <row r="175" spans="1:16" ht="10.5" customHeight="1">
      <c r="A175" s="67"/>
      <c r="B175" s="3"/>
      <c r="C175" s="52"/>
      <c r="D175" s="3"/>
      <c r="E175" s="103"/>
      <c r="F175" s="103"/>
      <c r="G175" s="100"/>
      <c r="H175" s="100"/>
      <c r="I175" s="100"/>
      <c r="J175" s="58"/>
      <c r="K175" s="58"/>
      <c r="L175" s="101"/>
      <c r="M175" s="100"/>
      <c r="N175" s="100"/>
      <c r="O175" s="100"/>
      <c r="P175" s="104"/>
    </row>
    <row r="176" spans="1:15" ht="15">
      <c r="A176" s="174" t="s">
        <v>101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</row>
    <row r="177" spans="2:15" ht="10.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7" s="4" customFormat="1" ht="15">
      <c r="A178" s="228" t="s">
        <v>97</v>
      </c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Q178" s="3"/>
    </row>
    <row r="179" spans="2:15" ht="14.25" customHeight="1" thickBot="1">
      <c r="B179" s="5"/>
      <c r="C179" s="5"/>
      <c r="D179" s="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6" ht="21" customHeight="1" hidden="1" thickTop="1">
      <c r="A180" s="7"/>
      <c r="B180" s="147"/>
      <c r="C180" s="147"/>
      <c r="D180" s="148"/>
      <c r="E180" s="218"/>
      <c r="F180" s="227"/>
      <c r="G180" s="10"/>
      <c r="I180" s="11"/>
      <c r="J180" s="149"/>
      <c r="K180" s="149"/>
      <c r="L180" s="149"/>
      <c r="M180" s="179" t="s">
        <v>312</v>
      </c>
      <c r="N180" s="221"/>
      <c r="O180" s="221"/>
      <c r="P180" s="15"/>
    </row>
    <row r="181" spans="1:16" ht="14.25" thickTop="1">
      <c r="A181" s="223" t="s">
        <v>620</v>
      </c>
      <c r="B181" s="223"/>
      <c r="C181" s="223"/>
      <c r="D181" s="224"/>
      <c r="E181" s="225" t="s">
        <v>747</v>
      </c>
      <c r="F181" s="226"/>
      <c r="G181" s="207" t="s">
        <v>631</v>
      </c>
      <c r="H181" s="175"/>
      <c r="I181" s="207" t="s">
        <v>632</v>
      </c>
      <c r="J181" s="209"/>
      <c r="K181" s="209"/>
      <c r="L181" s="211"/>
      <c r="M181" s="171" t="s">
        <v>621</v>
      </c>
      <c r="N181" s="171" t="s">
        <v>622</v>
      </c>
      <c r="O181" s="177" t="s">
        <v>629</v>
      </c>
      <c r="P181" s="15"/>
    </row>
    <row r="182" spans="1:16" ht="13.5">
      <c r="A182" s="209"/>
      <c r="B182" s="209"/>
      <c r="C182" s="209"/>
      <c r="D182" s="211"/>
      <c r="E182" s="194" t="s">
        <v>633</v>
      </c>
      <c r="F182" s="195"/>
      <c r="G182" s="176"/>
      <c r="H182" s="175"/>
      <c r="I182" s="207"/>
      <c r="J182" s="209"/>
      <c r="K182" s="209"/>
      <c r="L182" s="211"/>
      <c r="M182" s="172" t="s">
        <v>634</v>
      </c>
      <c r="N182" s="172" t="s">
        <v>635</v>
      </c>
      <c r="O182" s="177"/>
      <c r="P182" s="15"/>
    </row>
    <row r="183" spans="1:16" ht="4.5" customHeight="1">
      <c r="A183" s="209" t="s">
        <v>748</v>
      </c>
      <c r="B183" s="209"/>
      <c r="C183" s="209"/>
      <c r="D183" s="211"/>
      <c r="E183" s="21"/>
      <c r="F183" s="22"/>
      <c r="G183" s="207" t="s">
        <v>749</v>
      </c>
      <c r="H183" s="211"/>
      <c r="I183" s="197" t="s">
        <v>750</v>
      </c>
      <c r="J183" s="181"/>
      <c r="K183" s="181"/>
      <c r="L183" s="198"/>
      <c r="M183" s="20"/>
      <c r="N183" s="208" t="s">
        <v>751</v>
      </c>
      <c r="O183" s="178"/>
      <c r="P183" s="15"/>
    </row>
    <row r="184" spans="1:16" ht="4.5" customHeight="1">
      <c r="A184" s="209"/>
      <c r="B184" s="209"/>
      <c r="C184" s="209"/>
      <c r="D184" s="211"/>
      <c r="E184" s="197" t="s">
        <v>752</v>
      </c>
      <c r="F184" s="198"/>
      <c r="G184" s="207"/>
      <c r="H184" s="211"/>
      <c r="I184" s="197"/>
      <c r="J184" s="181"/>
      <c r="K184" s="181"/>
      <c r="L184" s="198"/>
      <c r="M184" s="208" t="s">
        <v>753</v>
      </c>
      <c r="N184" s="208"/>
      <c r="O184" s="230" t="s">
        <v>266</v>
      </c>
      <c r="P184" s="15"/>
    </row>
    <row r="185" spans="1:16" ht="4.5" customHeight="1">
      <c r="A185" s="209"/>
      <c r="B185" s="209"/>
      <c r="C185" s="209"/>
      <c r="D185" s="211"/>
      <c r="E185" s="197"/>
      <c r="F185" s="198"/>
      <c r="G185" s="207"/>
      <c r="H185" s="211"/>
      <c r="I185" s="197"/>
      <c r="J185" s="181"/>
      <c r="K185" s="181"/>
      <c r="L185" s="198"/>
      <c r="M185" s="208"/>
      <c r="N185" s="208" t="s">
        <v>754</v>
      </c>
      <c r="O185" s="215"/>
      <c r="P185" s="15"/>
    </row>
    <row r="186" spans="1:16" ht="4.5" customHeight="1">
      <c r="A186" s="209"/>
      <c r="B186" s="209"/>
      <c r="C186" s="209"/>
      <c r="D186" s="211"/>
      <c r="E186" s="197"/>
      <c r="F186" s="198"/>
      <c r="G186" s="207"/>
      <c r="H186" s="211"/>
      <c r="I186" s="197"/>
      <c r="J186" s="181"/>
      <c r="K186" s="181"/>
      <c r="L186" s="198"/>
      <c r="M186" s="208" t="s">
        <v>755</v>
      </c>
      <c r="N186" s="208"/>
      <c r="O186" s="231"/>
      <c r="P186" s="15"/>
    </row>
    <row r="187" spans="1:16" ht="4.5" customHeight="1">
      <c r="A187" s="209"/>
      <c r="B187" s="209"/>
      <c r="C187" s="209"/>
      <c r="D187" s="211"/>
      <c r="E187" s="197" t="s">
        <v>756</v>
      </c>
      <c r="F187" s="198"/>
      <c r="G187" s="207"/>
      <c r="H187" s="211"/>
      <c r="I187" s="197"/>
      <c r="J187" s="181"/>
      <c r="K187" s="181"/>
      <c r="L187" s="198"/>
      <c r="M187" s="208"/>
      <c r="N187" s="208" t="s">
        <v>757</v>
      </c>
      <c r="O187" s="231"/>
      <c r="P187" s="15"/>
    </row>
    <row r="188" spans="1:16" ht="4.5" customHeight="1">
      <c r="A188" s="209"/>
      <c r="B188" s="209"/>
      <c r="C188" s="209"/>
      <c r="D188" s="211"/>
      <c r="E188" s="197"/>
      <c r="F188" s="198"/>
      <c r="G188" s="207"/>
      <c r="H188" s="211"/>
      <c r="I188" s="197"/>
      <c r="J188" s="181"/>
      <c r="K188" s="181"/>
      <c r="L188" s="198"/>
      <c r="M188" s="208" t="s">
        <v>758</v>
      </c>
      <c r="N188" s="208"/>
      <c r="O188" s="231"/>
      <c r="P188" s="15"/>
    </row>
    <row r="189" spans="1:16" ht="4.5" customHeight="1">
      <c r="A189" s="209"/>
      <c r="B189" s="209"/>
      <c r="C189" s="209"/>
      <c r="D189" s="211"/>
      <c r="E189" s="197"/>
      <c r="F189" s="198"/>
      <c r="G189" s="207"/>
      <c r="H189" s="211"/>
      <c r="I189" s="197"/>
      <c r="J189" s="181"/>
      <c r="K189" s="181"/>
      <c r="L189" s="198"/>
      <c r="M189" s="208"/>
      <c r="N189" s="193" t="s">
        <v>759</v>
      </c>
      <c r="O189" s="231"/>
      <c r="P189" s="15"/>
    </row>
    <row r="190" spans="1:16" ht="3.75" customHeight="1">
      <c r="A190" s="209"/>
      <c r="B190" s="209"/>
      <c r="C190" s="209"/>
      <c r="D190" s="211"/>
      <c r="E190" s="23"/>
      <c r="F190" s="24"/>
      <c r="G190" s="207"/>
      <c r="H190" s="211"/>
      <c r="I190" s="197"/>
      <c r="J190" s="182"/>
      <c r="K190" s="182"/>
      <c r="L190" s="198"/>
      <c r="M190" s="20"/>
      <c r="N190" s="193"/>
      <c r="O190" s="231"/>
      <c r="P190" s="5"/>
    </row>
    <row r="191" spans="1:16" ht="2.25" customHeight="1">
      <c r="A191" s="26"/>
      <c r="B191" s="26"/>
      <c r="C191" s="26"/>
      <c r="D191" s="26"/>
      <c r="E191" s="27"/>
      <c r="F191" s="28"/>
      <c r="G191" s="29"/>
      <c r="H191" s="30"/>
      <c r="I191" s="29"/>
      <c r="J191" s="26"/>
      <c r="K191" s="26"/>
      <c r="L191" s="30"/>
      <c r="M191" s="31"/>
      <c r="N191" s="105"/>
      <c r="O191" s="106"/>
      <c r="P191" s="5"/>
    </row>
    <row r="192" spans="1:16" ht="2.25" customHeight="1">
      <c r="A192" s="16"/>
      <c r="B192" s="16"/>
      <c r="C192" s="16"/>
      <c r="D192" s="16"/>
      <c r="E192" s="116"/>
      <c r="F192" s="117"/>
      <c r="G192" s="18"/>
      <c r="H192" s="17"/>
      <c r="I192" s="18"/>
      <c r="J192" s="16"/>
      <c r="K192" s="16"/>
      <c r="L192" s="17"/>
      <c r="M192" s="20"/>
      <c r="N192" s="115"/>
      <c r="O192" s="25"/>
      <c r="P192" s="5"/>
    </row>
    <row r="193" spans="1:17" ht="9.75" customHeight="1">
      <c r="A193" s="196" t="s">
        <v>1293</v>
      </c>
      <c r="B193" s="196"/>
      <c r="C193" s="53"/>
      <c r="D193" s="63" t="s">
        <v>898</v>
      </c>
      <c r="E193" s="64"/>
      <c r="F193" s="65"/>
      <c r="G193" s="56"/>
      <c r="H193" s="57"/>
      <c r="I193" s="56"/>
      <c r="J193" s="58"/>
      <c r="K193" s="16"/>
      <c r="L193" s="17"/>
      <c r="M193" s="50">
        <f>SUM(M194:M199)</f>
        <v>288</v>
      </c>
      <c r="N193" s="163"/>
      <c r="O193" s="109"/>
      <c r="P193" s="5"/>
      <c r="Q193" s="104"/>
    </row>
    <row r="194" spans="1:17" ht="9.75" customHeight="1">
      <c r="A194" s="67"/>
      <c r="B194" s="67" t="s">
        <v>1295</v>
      </c>
      <c r="C194" s="80"/>
      <c r="D194" s="3" t="s">
        <v>899</v>
      </c>
      <c r="E194" s="64" t="s">
        <v>900</v>
      </c>
      <c r="F194" s="55"/>
      <c r="G194" s="69" t="s">
        <v>660</v>
      </c>
      <c r="H194" s="70" t="s">
        <v>765</v>
      </c>
      <c r="I194" s="112" t="s">
        <v>624</v>
      </c>
      <c r="J194" s="79"/>
      <c r="K194" s="16"/>
      <c r="L194" s="17"/>
      <c r="M194" s="60">
        <v>132</v>
      </c>
      <c r="N194" s="163">
        <v>11.7</v>
      </c>
      <c r="O194" s="109">
        <v>12.4</v>
      </c>
      <c r="P194" s="5"/>
      <c r="Q194" s="104"/>
    </row>
    <row r="195" spans="1:17" ht="9.75" customHeight="1">
      <c r="A195" s="67"/>
      <c r="B195" s="67" t="s">
        <v>1298</v>
      </c>
      <c r="C195" s="80"/>
      <c r="D195" s="3" t="s">
        <v>901</v>
      </c>
      <c r="E195" s="64" t="s">
        <v>902</v>
      </c>
      <c r="F195" s="55"/>
      <c r="G195" s="69" t="s">
        <v>666</v>
      </c>
      <c r="H195" s="70" t="s">
        <v>667</v>
      </c>
      <c r="I195" s="112" t="s">
        <v>624</v>
      </c>
      <c r="J195" s="58" t="s">
        <v>720</v>
      </c>
      <c r="K195" s="199" t="s">
        <v>1269</v>
      </c>
      <c r="L195" s="206"/>
      <c r="M195" s="60">
        <v>36</v>
      </c>
      <c r="N195" s="163">
        <v>32.8</v>
      </c>
      <c r="O195" s="109">
        <v>34</v>
      </c>
      <c r="P195" s="5"/>
      <c r="Q195" s="104"/>
    </row>
    <row r="196" spans="1:17" ht="9.75" customHeight="1">
      <c r="A196" s="67"/>
      <c r="B196" s="67" t="s">
        <v>1301</v>
      </c>
      <c r="C196" s="80"/>
      <c r="D196" s="3" t="s">
        <v>903</v>
      </c>
      <c r="E196" s="64" t="s">
        <v>904</v>
      </c>
      <c r="F196" s="55"/>
      <c r="G196" s="69" t="s">
        <v>674</v>
      </c>
      <c r="H196" s="70" t="s">
        <v>675</v>
      </c>
      <c r="I196" s="112" t="s">
        <v>624</v>
      </c>
      <c r="J196" s="79"/>
      <c r="K196" s="199"/>
      <c r="L196" s="206"/>
      <c r="M196" s="60">
        <v>36</v>
      </c>
      <c r="N196" s="163">
        <v>20</v>
      </c>
      <c r="O196" s="109">
        <v>20.7</v>
      </c>
      <c r="P196" s="5"/>
      <c r="Q196" s="104"/>
    </row>
    <row r="197" spans="1:17" ht="9.75" customHeight="1">
      <c r="A197" s="67"/>
      <c r="B197" s="67" t="s">
        <v>1304</v>
      </c>
      <c r="C197" s="80"/>
      <c r="D197" s="3" t="s">
        <v>905</v>
      </c>
      <c r="E197" s="64" t="s">
        <v>906</v>
      </c>
      <c r="F197" s="55"/>
      <c r="G197" s="69" t="s">
        <v>674</v>
      </c>
      <c r="H197" s="70" t="s">
        <v>675</v>
      </c>
      <c r="I197" s="112" t="s">
        <v>624</v>
      </c>
      <c r="J197" s="79"/>
      <c r="K197" s="199"/>
      <c r="L197" s="206"/>
      <c r="M197" s="60">
        <v>36</v>
      </c>
      <c r="N197" s="163">
        <v>18.2</v>
      </c>
      <c r="O197" s="109">
        <v>18.9</v>
      </c>
      <c r="P197" s="5"/>
      <c r="Q197" s="104"/>
    </row>
    <row r="198" spans="1:17" ht="9.75" customHeight="1">
      <c r="A198" s="67"/>
      <c r="B198" s="67" t="s">
        <v>1307</v>
      </c>
      <c r="C198" s="80"/>
      <c r="D198" s="3" t="s">
        <v>907</v>
      </c>
      <c r="E198" s="64" t="s">
        <v>908</v>
      </c>
      <c r="F198" s="55"/>
      <c r="G198" s="69" t="s">
        <v>674</v>
      </c>
      <c r="H198" s="70" t="s">
        <v>675</v>
      </c>
      <c r="I198" s="112" t="s">
        <v>624</v>
      </c>
      <c r="J198" s="79"/>
      <c r="K198" s="199"/>
      <c r="L198" s="206"/>
      <c r="M198" s="60">
        <v>36</v>
      </c>
      <c r="N198" s="163">
        <v>20.6</v>
      </c>
      <c r="O198" s="109">
        <v>21.2</v>
      </c>
      <c r="P198" s="5"/>
      <c r="Q198" s="110"/>
    </row>
    <row r="199" spans="1:17" ht="9.75" customHeight="1">
      <c r="A199" s="67"/>
      <c r="B199" s="67" t="s">
        <v>298</v>
      </c>
      <c r="C199" s="80"/>
      <c r="D199" s="3" t="s">
        <v>140</v>
      </c>
      <c r="E199" s="64" t="s">
        <v>909</v>
      </c>
      <c r="F199" s="55"/>
      <c r="G199" s="69" t="s">
        <v>688</v>
      </c>
      <c r="H199" s="70" t="s">
        <v>774</v>
      </c>
      <c r="I199" s="112" t="s">
        <v>624</v>
      </c>
      <c r="J199" s="79"/>
      <c r="K199" s="199"/>
      <c r="L199" s="206"/>
      <c r="M199" s="60">
        <v>12</v>
      </c>
      <c r="N199" s="163">
        <v>40.4</v>
      </c>
      <c r="O199" s="109">
        <v>39.5</v>
      </c>
      <c r="P199" s="5"/>
      <c r="Q199" s="110"/>
    </row>
    <row r="200" spans="1:16" ht="9.75" customHeight="1">
      <c r="A200" s="196" t="s">
        <v>1313</v>
      </c>
      <c r="B200" s="196"/>
      <c r="C200" s="53"/>
      <c r="D200" s="63" t="s">
        <v>910</v>
      </c>
      <c r="E200" s="64"/>
      <c r="F200" s="65"/>
      <c r="G200" s="56"/>
      <c r="H200" s="57"/>
      <c r="I200" s="56"/>
      <c r="K200" s="199"/>
      <c r="L200" s="206"/>
      <c r="M200" s="50">
        <f>SUM(M201:M203)</f>
        <v>132</v>
      </c>
      <c r="N200" s="163"/>
      <c r="O200" s="109"/>
      <c r="P200" s="5"/>
    </row>
    <row r="201" spans="1:16" ht="9.75" customHeight="1">
      <c r="A201" s="67"/>
      <c r="B201" s="67" t="s">
        <v>1315</v>
      </c>
      <c r="C201" s="80"/>
      <c r="D201" s="3" t="s">
        <v>1316</v>
      </c>
      <c r="E201" s="64" t="s">
        <v>1317</v>
      </c>
      <c r="F201" s="55"/>
      <c r="G201" s="69" t="s">
        <v>666</v>
      </c>
      <c r="H201" s="70" t="s">
        <v>667</v>
      </c>
      <c r="I201" s="81"/>
      <c r="J201" s="58" t="s">
        <v>676</v>
      </c>
      <c r="K201" s="199"/>
      <c r="L201" s="206"/>
      <c r="M201" s="60">
        <v>96</v>
      </c>
      <c r="N201" s="163">
        <v>1.2</v>
      </c>
      <c r="O201" s="109">
        <v>1.3</v>
      </c>
      <c r="P201" s="5"/>
    </row>
    <row r="202" spans="1:16" ht="9.75" customHeight="1">
      <c r="A202" s="67"/>
      <c r="B202" s="67" t="s">
        <v>1318</v>
      </c>
      <c r="C202" s="80"/>
      <c r="D202" s="3" t="s">
        <v>911</v>
      </c>
      <c r="E202" s="64" t="s">
        <v>912</v>
      </c>
      <c r="F202" s="55"/>
      <c r="G202" s="69" t="s">
        <v>680</v>
      </c>
      <c r="H202" s="70" t="s">
        <v>681</v>
      </c>
      <c r="I202" s="81"/>
      <c r="K202" s="118"/>
      <c r="L202" s="119"/>
      <c r="M202" s="60">
        <v>24</v>
      </c>
      <c r="N202" s="163">
        <v>7.3</v>
      </c>
      <c r="O202" s="109">
        <v>7.2</v>
      </c>
      <c r="P202" s="5"/>
    </row>
    <row r="203" spans="1:16" ht="9.75" customHeight="1">
      <c r="A203" s="67"/>
      <c r="B203" s="67" t="s">
        <v>299</v>
      </c>
      <c r="C203" s="80"/>
      <c r="D203" s="3" t="s">
        <v>141</v>
      </c>
      <c r="E203" s="64" t="s">
        <v>913</v>
      </c>
      <c r="F203" s="55"/>
      <c r="G203" s="69" t="s">
        <v>688</v>
      </c>
      <c r="H203" s="70" t="s">
        <v>774</v>
      </c>
      <c r="I203" s="156"/>
      <c r="J203" s="79"/>
      <c r="K203" s="118"/>
      <c r="L203" s="119"/>
      <c r="M203" s="60">
        <v>12</v>
      </c>
      <c r="N203" s="163">
        <v>40.3</v>
      </c>
      <c r="O203" s="109">
        <v>39.8</v>
      </c>
      <c r="P203" s="5"/>
    </row>
    <row r="204" spans="1:16" ht="3.75" customHeight="1">
      <c r="A204" s="67"/>
      <c r="B204" s="67"/>
      <c r="C204" s="80"/>
      <c r="D204" s="3"/>
      <c r="E204" s="64"/>
      <c r="F204" s="55"/>
      <c r="G204" s="69"/>
      <c r="H204" s="70"/>
      <c r="I204" s="76"/>
      <c r="J204" s="77"/>
      <c r="K204" s="120"/>
      <c r="L204" s="121"/>
      <c r="M204" s="60"/>
      <c r="N204" s="163"/>
      <c r="O204" s="109"/>
      <c r="P204" s="5"/>
    </row>
    <row r="205" spans="1:16" ht="6" customHeight="1">
      <c r="A205" s="3"/>
      <c r="B205" s="67"/>
      <c r="C205" s="53"/>
      <c r="D205" s="3"/>
      <c r="E205" s="64"/>
      <c r="F205" s="55"/>
      <c r="G205" s="69"/>
      <c r="H205" s="70"/>
      <c r="I205" s="71"/>
      <c r="J205" s="79"/>
      <c r="K205" s="79"/>
      <c r="L205" s="59"/>
      <c r="M205" s="60"/>
      <c r="N205" s="163"/>
      <c r="O205" s="109"/>
      <c r="P205" s="5"/>
    </row>
    <row r="206" spans="1:16" ht="9.75" customHeight="1">
      <c r="A206" s="196" t="s">
        <v>1324</v>
      </c>
      <c r="B206" s="196"/>
      <c r="C206" s="53"/>
      <c r="D206" s="63" t="s">
        <v>914</v>
      </c>
      <c r="E206" s="64"/>
      <c r="F206" s="65"/>
      <c r="G206" s="56"/>
      <c r="H206" s="57"/>
      <c r="I206" s="122"/>
      <c r="J206" s="58"/>
      <c r="K206" s="58"/>
      <c r="L206" s="59"/>
      <c r="M206" s="50">
        <f>SUM(M207:M208)</f>
        <v>108</v>
      </c>
      <c r="N206" s="163"/>
      <c r="O206" s="109"/>
      <c r="P206" s="5"/>
    </row>
    <row r="207" spans="1:16" ht="9.75" customHeight="1">
      <c r="A207" s="67"/>
      <c r="B207" s="67" t="s">
        <v>1326</v>
      </c>
      <c r="C207" s="80"/>
      <c r="D207" s="3" t="s">
        <v>915</v>
      </c>
      <c r="E207" s="64" t="s">
        <v>916</v>
      </c>
      <c r="F207" s="55"/>
      <c r="G207" s="69" t="s">
        <v>666</v>
      </c>
      <c r="H207" s="70" t="s">
        <v>667</v>
      </c>
      <c r="I207" s="82" t="s">
        <v>1329</v>
      </c>
      <c r="J207" s="79"/>
      <c r="K207" s="79"/>
      <c r="L207" s="59"/>
      <c r="M207" s="60">
        <v>96</v>
      </c>
      <c r="N207" s="163">
        <v>2.2</v>
      </c>
      <c r="O207" s="109">
        <v>2.3</v>
      </c>
      <c r="P207" s="5"/>
    </row>
    <row r="208" spans="1:16" ht="9.75" customHeight="1">
      <c r="A208" s="67"/>
      <c r="B208" s="67" t="s">
        <v>300</v>
      </c>
      <c r="C208" s="80"/>
      <c r="D208" s="3" t="s">
        <v>142</v>
      </c>
      <c r="E208" s="64" t="s">
        <v>1332</v>
      </c>
      <c r="F208" s="55"/>
      <c r="G208" s="69" t="s">
        <v>688</v>
      </c>
      <c r="H208" s="70" t="s">
        <v>774</v>
      </c>
      <c r="I208" s="82"/>
      <c r="J208" s="79"/>
      <c r="K208" s="79"/>
      <c r="L208" s="59"/>
      <c r="M208" s="60">
        <v>12</v>
      </c>
      <c r="N208" s="163">
        <v>24.9</v>
      </c>
      <c r="O208" s="109">
        <v>24.9</v>
      </c>
      <c r="P208" s="5"/>
    </row>
    <row r="209" spans="1:16" ht="9.75" customHeight="1">
      <c r="A209" s="196" t="s">
        <v>1333</v>
      </c>
      <c r="B209" s="196"/>
      <c r="C209" s="53"/>
      <c r="D209" s="63" t="s">
        <v>917</v>
      </c>
      <c r="E209" s="64"/>
      <c r="F209" s="65"/>
      <c r="G209" s="56"/>
      <c r="H209" s="57"/>
      <c r="I209" s="122"/>
      <c r="J209" s="58"/>
      <c r="K209" s="58"/>
      <c r="L209" s="59"/>
      <c r="M209" s="50">
        <f>SUM(M210:M212)</f>
        <v>144</v>
      </c>
      <c r="N209" s="163"/>
      <c r="O209" s="109"/>
      <c r="P209" s="5"/>
    </row>
    <row r="210" spans="1:16" ht="9.75" customHeight="1">
      <c r="A210" s="67"/>
      <c r="B210" s="67" t="s">
        <v>1335</v>
      </c>
      <c r="C210" s="80"/>
      <c r="D210" s="3" t="s">
        <v>918</v>
      </c>
      <c r="E210" s="64" t="s">
        <v>919</v>
      </c>
      <c r="F210" s="55"/>
      <c r="G210" s="69" t="s">
        <v>660</v>
      </c>
      <c r="H210" s="70" t="s">
        <v>765</v>
      </c>
      <c r="I210" s="82" t="s">
        <v>920</v>
      </c>
      <c r="J210" s="79"/>
      <c r="K210" s="79"/>
      <c r="L210" s="59"/>
      <c r="M210" s="60">
        <v>96</v>
      </c>
      <c r="N210" s="163">
        <v>10.6</v>
      </c>
      <c r="O210" s="109">
        <v>11.2</v>
      </c>
      <c r="P210" s="5"/>
    </row>
    <row r="211" spans="1:16" ht="9.75" customHeight="1">
      <c r="A211" s="67"/>
      <c r="B211" s="67" t="s">
        <v>1339</v>
      </c>
      <c r="C211" s="80"/>
      <c r="D211" s="3" t="s">
        <v>921</v>
      </c>
      <c r="E211" s="64" t="s">
        <v>922</v>
      </c>
      <c r="F211" s="55"/>
      <c r="G211" s="69" t="s">
        <v>674</v>
      </c>
      <c r="H211" s="70" t="s">
        <v>675</v>
      </c>
      <c r="I211" s="82"/>
      <c r="J211" s="79"/>
      <c r="K211" s="79"/>
      <c r="L211" s="59"/>
      <c r="M211" s="60">
        <v>36</v>
      </c>
      <c r="N211" s="163">
        <v>20.9</v>
      </c>
      <c r="O211" s="109">
        <v>21.3</v>
      </c>
      <c r="P211" s="5"/>
    </row>
    <row r="212" spans="1:16" ht="9.75" customHeight="1">
      <c r="A212" s="67"/>
      <c r="B212" s="67" t="s">
        <v>291</v>
      </c>
      <c r="C212" s="80"/>
      <c r="D212" s="3" t="s">
        <v>923</v>
      </c>
      <c r="E212" s="64" t="s">
        <v>924</v>
      </c>
      <c r="F212" s="55"/>
      <c r="G212" s="69" t="s">
        <v>688</v>
      </c>
      <c r="H212" s="70" t="s">
        <v>774</v>
      </c>
      <c r="I212" s="82" t="s">
        <v>920</v>
      </c>
      <c r="J212" s="79"/>
      <c r="K212" s="199" t="s">
        <v>925</v>
      </c>
      <c r="L212" s="175"/>
      <c r="M212" s="60">
        <v>12</v>
      </c>
      <c r="N212" s="163">
        <v>40.8</v>
      </c>
      <c r="O212" s="109">
        <v>37.5</v>
      </c>
      <c r="P212" s="5"/>
    </row>
    <row r="213" spans="1:16" ht="9.75" customHeight="1">
      <c r="A213" s="196" t="s">
        <v>1346</v>
      </c>
      <c r="B213" s="196"/>
      <c r="C213" s="53"/>
      <c r="D213" s="63" t="s">
        <v>926</v>
      </c>
      <c r="E213" s="64"/>
      <c r="F213" s="65"/>
      <c r="G213" s="56"/>
      <c r="H213" s="57"/>
      <c r="I213" s="122"/>
      <c r="J213" s="58"/>
      <c r="K213" s="232"/>
      <c r="L213" s="175"/>
      <c r="M213" s="50">
        <f>SUM(M214:M219)</f>
        <v>372</v>
      </c>
      <c r="N213" s="163"/>
      <c r="O213" s="109"/>
      <c r="P213" s="5"/>
    </row>
    <row r="214" spans="1:16" ht="9.75" customHeight="1">
      <c r="A214" s="67"/>
      <c r="B214" s="67" t="s">
        <v>315</v>
      </c>
      <c r="C214" s="80"/>
      <c r="D214" s="3" t="s">
        <v>316</v>
      </c>
      <c r="E214" s="64" t="s">
        <v>927</v>
      </c>
      <c r="F214" s="55"/>
      <c r="G214" s="69" t="s">
        <v>660</v>
      </c>
      <c r="H214" s="70" t="s">
        <v>765</v>
      </c>
      <c r="I214" s="82" t="s">
        <v>920</v>
      </c>
      <c r="J214" s="79"/>
      <c r="K214" s="232"/>
      <c r="L214" s="175"/>
      <c r="M214" s="60">
        <v>192</v>
      </c>
      <c r="N214" s="163">
        <v>9.6</v>
      </c>
      <c r="O214" s="109">
        <v>10.3</v>
      </c>
      <c r="P214" s="5"/>
    </row>
    <row r="215" spans="1:16" ht="9.75" customHeight="1">
      <c r="A215" s="67"/>
      <c r="B215" s="67" t="s">
        <v>317</v>
      </c>
      <c r="C215" s="80"/>
      <c r="D215" s="3" t="s">
        <v>928</v>
      </c>
      <c r="E215" s="64" t="s">
        <v>929</v>
      </c>
      <c r="F215" s="55"/>
      <c r="G215" s="69" t="s">
        <v>325</v>
      </c>
      <c r="H215" s="70" t="s">
        <v>326</v>
      </c>
      <c r="I215" s="82" t="s">
        <v>920</v>
      </c>
      <c r="J215" s="58" t="s">
        <v>1354</v>
      </c>
      <c r="K215" s="232"/>
      <c r="L215" s="175"/>
      <c r="M215" s="60">
        <v>36</v>
      </c>
      <c r="N215" s="163">
        <v>22.1</v>
      </c>
      <c r="O215" s="109">
        <v>23.3</v>
      </c>
      <c r="P215" s="5"/>
    </row>
    <row r="216" spans="1:16" ht="9.75" customHeight="1">
      <c r="A216" s="67"/>
      <c r="B216" s="67" t="s">
        <v>318</v>
      </c>
      <c r="C216" s="80"/>
      <c r="D216" s="3" t="s">
        <v>319</v>
      </c>
      <c r="E216" s="64" t="s">
        <v>930</v>
      </c>
      <c r="F216" s="55"/>
      <c r="G216" s="69" t="s">
        <v>327</v>
      </c>
      <c r="H216" s="70" t="s">
        <v>328</v>
      </c>
      <c r="I216" s="82" t="s">
        <v>931</v>
      </c>
      <c r="J216" s="58"/>
      <c r="K216" s="232"/>
      <c r="L216" s="175"/>
      <c r="M216" s="60">
        <v>36</v>
      </c>
      <c r="N216" s="163">
        <v>25.7</v>
      </c>
      <c r="O216" s="109">
        <v>27.3</v>
      </c>
      <c r="P216" s="5"/>
    </row>
    <row r="217" spans="1:16" ht="9.75" customHeight="1">
      <c r="A217" s="67"/>
      <c r="B217" s="67" t="s">
        <v>320</v>
      </c>
      <c r="C217" s="80"/>
      <c r="D217" s="3" t="s">
        <v>321</v>
      </c>
      <c r="E217" s="64" t="s">
        <v>932</v>
      </c>
      <c r="F217" s="55"/>
      <c r="G217" s="69" t="s">
        <v>325</v>
      </c>
      <c r="H217" s="70" t="s">
        <v>326</v>
      </c>
      <c r="I217" s="82" t="s">
        <v>931</v>
      </c>
      <c r="J217" s="58"/>
      <c r="K217" s="232"/>
      <c r="L217" s="175"/>
      <c r="M217" s="60">
        <v>36</v>
      </c>
      <c r="N217" s="163">
        <v>21</v>
      </c>
      <c r="O217" s="109">
        <v>21.9</v>
      </c>
      <c r="P217" s="5"/>
    </row>
    <row r="218" spans="1:16" ht="9.75" customHeight="1">
      <c r="A218" s="67"/>
      <c r="B218" s="67" t="s">
        <v>322</v>
      </c>
      <c r="C218" s="80"/>
      <c r="D218" s="3" t="s">
        <v>933</v>
      </c>
      <c r="E218" s="64" t="s">
        <v>934</v>
      </c>
      <c r="F218" s="55"/>
      <c r="G218" s="69" t="s">
        <v>325</v>
      </c>
      <c r="H218" s="70" t="s">
        <v>326</v>
      </c>
      <c r="I218" s="82" t="s">
        <v>931</v>
      </c>
      <c r="J218" s="58"/>
      <c r="K218" s="232"/>
      <c r="L218" s="175"/>
      <c r="M218" s="60">
        <v>36</v>
      </c>
      <c r="N218" s="163">
        <v>19.4</v>
      </c>
      <c r="O218" s="109">
        <v>20.6</v>
      </c>
      <c r="P218" s="5"/>
    </row>
    <row r="219" spans="1:16" ht="9.75" customHeight="1">
      <c r="A219" s="67"/>
      <c r="B219" s="67" t="s">
        <v>323</v>
      </c>
      <c r="C219" s="80"/>
      <c r="D219" s="3" t="s">
        <v>324</v>
      </c>
      <c r="E219" s="64" t="s">
        <v>935</v>
      </c>
      <c r="F219" s="55"/>
      <c r="G219" s="69" t="s">
        <v>327</v>
      </c>
      <c r="H219" s="70" t="s">
        <v>328</v>
      </c>
      <c r="I219" s="82" t="s">
        <v>931</v>
      </c>
      <c r="J219" s="58"/>
      <c r="K219" s="232"/>
      <c r="L219" s="175"/>
      <c r="M219" s="60">
        <v>36</v>
      </c>
      <c r="N219" s="163">
        <v>23.3</v>
      </c>
      <c r="O219" s="109">
        <v>24.8</v>
      </c>
      <c r="P219" s="5"/>
    </row>
    <row r="220" spans="1:16" ht="9.75" customHeight="1">
      <c r="A220" s="196" t="s">
        <v>1367</v>
      </c>
      <c r="B220" s="196"/>
      <c r="C220" s="53"/>
      <c r="D220" s="63" t="s">
        <v>936</v>
      </c>
      <c r="E220" s="64"/>
      <c r="F220" s="65"/>
      <c r="G220" s="56"/>
      <c r="H220" s="57"/>
      <c r="I220" s="122"/>
      <c r="J220" s="58"/>
      <c r="K220" s="232"/>
      <c r="L220" s="175"/>
      <c r="M220" s="50">
        <f>SUM(M221:M226)</f>
        <v>240</v>
      </c>
      <c r="N220" s="163"/>
      <c r="O220" s="109"/>
      <c r="P220" s="5"/>
    </row>
    <row r="221" spans="1:16" ht="9.75" customHeight="1">
      <c r="A221" s="67"/>
      <c r="B221" s="67" t="s">
        <v>1369</v>
      </c>
      <c r="C221" s="80"/>
      <c r="D221" s="3" t="s">
        <v>937</v>
      </c>
      <c r="E221" s="64" t="s">
        <v>938</v>
      </c>
      <c r="F221" s="55"/>
      <c r="G221" s="69" t="s">
        <v>660</v>
      </c>
      <c r="H221" s="70" t="s">
        <v>765</v>
      </c>
      <c r="I221" s="82" t="s">
        <v>920</v>
      </c>
      <c r="J221" s="58"/>
      <c r="K221" s="232"/>
      <c r="L221" s="175"/>
      <c r="M221" s="60">
        <v>96</v>
      </c>
      <c r="N221" s="163">
        <v>11.5</v>
      </c>
      <c r="O221" s="109">
        <v>12.2</v>
      </c>
      <c r="P221" s="5"/>
    </row>
    <row r="222" spans="1:16" ht="9.75" customHeight="1">
      <c r="A222" s="67"/>
      <c r="B222" s="67" t="s">
        <v>1372</v>
      </c>
      <c r="C222" s="80"/>
      <c r="D222" s="3" t="s">
        <v>939</v>
      </c>
      <c r="E222" s="64" t="s">
        <v>940</v>
      </c>
      <c r="F222" s="55"/>
      <c r="G222" s="69" t="s">
        <v>666</v>
      </c>
      <c r="H222" s="70" t="s">
        <v>667</v>
      </c>
      <c r="I222" s="82" t="s">
        <v>1329</v>
      </c>
      <c r="J222" s="58"/>
      <c r="K222" s="232"/>
      <c r="L222" s="175"/>
      <c r="M222" s="60">
        <v>36</v>
      </c>
      <c r="N222" s="163">
        <v>32.2</v>
      </c>
      <c r="O222" s="109">
        <v>34</v>
      </c>
      <c r="P222" s="5"/>
    </row>
    <row r="223" spans="1:16" ht="9.75" customHeight="1">
      <c r="A223" s="67"/>
      <c r="B223" s="67" t="s">
        <v>1375</v>
      </c>
      <c r="C223" s="80"/>
      <c r="D223" s="3" t="s">
        <v>1376</v>
      </c>
      <c r="E223" s="64" t="s">
        <v>1377</v>
      </c>
      <c r="F223" s="55"/>
      <c r="G223" s="69" t="s">
        <v>666</v>
      </c>
      <c r="H223" s="70" t="s">
        <v>667</v>
      </c>
      <c r="I223" s="82" t="s">
        <v>1329</v>
      </c>
      <c r="J223" s="58" t="s">
        <v>1378</v>
      </c>
      <c r="K223" s="232"/>
      <c r="L223" s="175"/>
      <c r="M223" s="60">
        <v>36</v>
      </c>
      <c r="N223" s="163">
        <v>29.7</v>
      </c>
      <c r="O223" s="109">
        <v>31.6</v>
      </c>
      <c r="P223" s="5"/>
    </row>
    <row r="224" spans="1:16" ht="9.75" customHeight="1">
      <c r="A224" s="67"/>
      <c r="B224" s="67" t="s">
        <v>1379</v>
      </c>
      <c r="C224" s="80"/>
      <c r="D224" s="3" t="s">
        <v>941</v>
      </c>
      <c r="E224" s="64" t="s">
        <v>942</v>
      </c>
      <c r="F224" s="55"/>
      <c r="G224" s="69" t="s">
        <v>666</v>
      </c>
      <c r="H224" s="70" t="s">
        <v>667</v>
      </c>
      <c r="I224" s="82" t="s">
        <v>1329</v>
      </c>
      <c r="K224" s="232"/>
      <c r="L224" s="175"/>
      <c r="M224" s="60">
        <v>36</v>
      </c>
      <c r="N224" s="163">
        <v>30.2</v>
      </c>
      <c r="O224" s="109">
        <v>32.1</v>
      </c>
      <c r="P224" s="5"/>
    </row>
    <row r="225" spans="1:16" ht="9.75" customHeight="1">
      <c r="A225" s="67"/>
      <c r="B225" s="67" t="s">
        <v>301</v>
      </c>
      <c r="C225" s="80"/>
      <c r="D225" s="3" t="s">
        <v>143</v>
      </c>
      <c r="E225" s="64" t="s">
        <v>943</v>
      </c>
      <c r="F225" s="55"/>
      <c r="G225" s="69" t="s">
        <v>680</v>
      </c>
      <c r="H225" s="70" t="s">
        <v>681</v>
      </c>
      <c r="I225" s="82" t="s">
        <v>1329</v>
      </c>
      <c r="J225" s="79"/>
      <c r="K225" s="232"/>
      <c r="L225" s="175"/>
      <c r="M225" s="60">
        <v>24</v>
      </c>
      <c r="N225" s="163">
        <v>9.4</v>
      </c>
      <c r="O225" s="109">
        <v>9.8</v>
      </c>
      <c r="P225" s="5"/>
    </row>
    <row r="226" spans="1:16" ht="9.75" customHeight="1">
      <c r="A226" s="67"/>
      <c r="B226" s="67" t="s">
        <v>302</v>
      </c>
      <c r="C226" s="80"/>
      <c r="D226" s="3" t="s">
        <v>144</v>
      </c>
      <c r="E226" s="64" t="s">
        <v>944</v>
      </c>
      <c r="F226" s="55"/>
      <c r="G226" s="69" t="s">
        <v>688</v>
      </c>
      <c r="H226" s="70" t="s">
        <v>774</v>
      </c>
      <c r="I226" s="82"/>
      <c r="J226" s="79"/>
      <c r="K226" s="232"/>
      <c r="L226" s="175"/>
      <c r="M226" s="60">
        <v>12</v>
      </c>
      <c r="N226" s="163">
        <v>36.5</v>
      </c>
      <c r="O226" s="109">
        <v>37.9</v>
      </c>
      <c r="P226" s="5"/>
    </row>
    <row r="227" spans="1:16" ht="9.75" customHeight="1">
      <c r="A227" s="196" t="s">
        <v>1388</v>
      </c>
      <c r="B227" s="196"/>
      <c r="C227" s="53"/>
      <c r="D227" s="63" t="s">
        <v>945</v>
      </c>
      <c r="E227" s="64"/>
      <c r="F227" s="65"/>
      <c r="G227" s="56"/>
      <c r="H227" s="57"/>
      <c r="I227" s="122"/>
      <c r="J227" s="58"/>
      <c r="K227" s="58"/>
      <c r="L227" s="59"/>
      <c r="M227" s="50">
        <f>SUM(M228:M229)</f>
        <v>108</v>
      </c>
      <c r="N227" s="163"/>
      <c r="O227" s="109"/>
      <c r="P227" s="5"/>
    </row>
    <row r="228" spans="1:16" ht="9.75" customHeight="1">
      <c r="A228" s="67"/>
      <c r="B228" s="67" t="s">
        <v>1390</v>
      </c>
      <c r="C228" s="80"/>
      <c r="D228" s="3" t="s">
        <v>1391</v>
      </c>
      <c r="E228" s="64" t="s">
        <v>1392</v>
      </c>
      <c r="F228" s="55"/>
      <c r="G228" s="69" t="s">
        <v>666</v>
      </c>
      <c r="H228" s="70" t="s">
        <v>667</v>
      </c>
      <c r="I228" s="82" t="s">
        <v>1329</v>
      </c>
      <c r="J228" s="79"/>
      <c r="K228" s="79"/>
      <c r="L228" s="59"/>
      <c r="M228" s="60">
        <v>96</v>
      </c>
      <c r="N228" s="163">
        <v>2.8</v>
      </c>
      <c r="O228" s="109">
        <v>3</v>
      </c>
      <c r="P228" s="5"/>
    </row>
    <row r="229" spans="1:16" ht="9.75" customHeight="1">
      <c r="A229" s="67"/>
      <c r="B229" s="67" t="s">
        <v>145</v>
      </c>
      <c r="C229" s="80"/>
      <c r="D229" s="3" t="s">
        <v>146</v>
      </c>
      <c r="E229" s="64" t="s">
        <v>1395</v>
      </c>
      <c r="F229" s="55"/>
      <c r="G229" s="69" t="s">
        <v>625</v>
      </c>
      <c r="H229" s="70" t="s">
        <v>626</v>
      </c>
      <c r="I229" s="82" t="s">
        <v>1329</v>
      </c>
      <c r="J229" s="79"/>
      <c r="K229" s="79"/>
      <c r="L229" s="59"/>
      <c r="M229" s="60">
        <v>12</v>
      </c>
      <c r="N229" s="163">
        <v>27.2</v>
      </c>
      <c r="O229" s="109">
        <v>27.3</v>
      </c>
      <c r="P229" s="5"/>
    </row>
    <row r="230" spans="1:16" ht="9.75" customHeight="1">
      <c r="A230" s="196" t="s">
        <v>1396</v>
      </c>
      <c r="B230" s="196"/>
      <c r="C230" s="53"/>
      <c r="D230" s="63" t="s">
        <v>1397</v>
      </c>
      <c r="E230" s="64"/>
      <c r="F230" s="65"/>
      <c r="G230" s="56"/>
      <c r="H230" s="57"/>
      <c r="I230" s="122"/>
      <c r="J230" s="58"/>
      <c r="K230" s="58"/>
      <c r="L230" s="59"/>
      <c r="M230" s="50">
        <f>SUM(M231:M233)</f>
        <v>132</v>
      </c>
      <c r="N230" s="163"/>
      <c r="O230" s="109"/>
      <c r="P230" s="5"/>
    </row>
    <row r="231" spans="1:16" ht="9.75" customHeight="1">
      <c r="A231" s="67"/>
      <c r="B231" s="67" t="s">
        <v>1398</v>
      </c>
      <c r="C231" s="80"/>
      <c r="D231" s="3" t="s">
        <v>946</v>
      </c>
      <c r="E231" s="64" t="s">
        <v>947</v>
      </c>
      <c r="F231" s="55"/>
      <c r="G231" s="69" t="s">
        <v>666</v>
      </c>
      <c r="H231" s="70" t="s">
        <v>667</v>
      </c>
      <c r="I231" s="82"/>
      <c r="J231" s="79"/>
      <c r="K231" s="79"/>
      <c r="L231" s="59"/>
      <c r="M231" s="60">
        <v>96</v>
      </c>
      <c r="N231" s="163">
        <v>3</v>
      </c>
      <c r="O231" s="109">
        <v>3.2</v>
      </c>
      <c r="P231" s="5"/>
    </row>
    <row r="232" spans="1:16" ht="9.75" customHeight="1">
      <c r="A232" s="67"/>
      <c r="B232" s="67" t="s">
        <v>1401</v>
      </c>
      <c r="C232" s="80"/>
      <c r="D232" s="3" t="s">
        <v>948</v>
      </c>
      <c r="E232" s="64" t="s">
        <v>949</v>
      </c>
      <c r="F232" s="55"/>
      <c r="G232" s="69" t="s">
        <v>680</v>
      </c>
      <c r="H232" s="70" t="s">
        <v>681</v>
      </c>
      <c r="I232" s="82"/>
      <c r="J232" s="79"/>
      <c r="K232" s="79"/>
      <c r="L232" s="59"/>
      <c r="M232" s="60">
        <v>24</v>
      </c>
      <c r="N232" s="163">
        <v>8.7</v>
      </c>
      <c r="O232" s="109">
        <v>8.2</v>
      </c>
      <c r="P232" s="5"/>
    </row>
    <row r="233" spans="1:16" ht="9.75" customHeight="1">
      <c r="A233" s="67"/>
      <c r="B233" s="67" t="s">
        <v>303</v>
      </c>
      <c r="C233" s="80"/>
      <c r="D233" s="3" t="s">
        <v>147</v>
      </c>
      <c r="E233" s="64" t="s">
        <v>950</v>
      </c>
      <c r="F233" s="55"/>
      <c r="G233" s="69" t="s">
        <v>688</v>
      </c>
      <c r="H233" s="70" t="s">
        <v>774</v>
      </c>
      <c r="I233" s="82"/>
      <c r="J233" s="79"/>
      <c r="K233" s="79"/>
      <c r="L233" s="59"/>
      <c r="M233" s="60">
        <v>12</v>
      </c>
      <c r="N233" s="163">
        <v>26.2</v>
      </c>
      <c r="O233" s="109">
        <v>24</v>
      </c>
      <c r="P233" s="5"/>
    </row>
    <row r="234" spans="1:16" ht="3.75" customHeight="1">
      <c r="A234" s="67"/>
      <c r="B234" s="67"/>
      <c r="C234" s="80"/>
      <c r="D234" s="3"/>
      <c r="E234" s="64"/>
      <c r="F234" s="55"/>
      <c r="G234" s="69"/>
      <c r="H234" s="70"/>
      <c r="I234" s="123"/>
      <c r="J234" s="77"/>
      <c r="K234" s="77"/>
      <c r="L234" s="78"/>
      <c r="M234" s="60"/>
      <c r="N234" s="163"/>
      <c r="O234" s="109"/>
      <c r="P234" s="5"/>
    </row>
    <row r="235" spans="1:16" ht="6" customHeight="1">
      <c r="A235" s="3"/>
      <c r="B235" s="67"/>
      <c r="C235" s="53"/>
      <c r="D235" s="3"/>
      <c r="E235" s="64"/>
      <c r="F235" s="55"/>
      <c r="G235" s="69"/>
      <c r="H235" s="70"/>
      <c r="I235" s="124"/>
      <c r="J235" s="79"/>
      <c r="K235" s="79"/>
      <c r="L235" s="59"/>
      <c r="M235" s="60"/>
      <c r="N235" s="163"/>
      <c r="O235" s="109"/>
      <c r="P235" s="5"/>
    </row>
    <row r="236" spans="1:16" ht="9.75" customHeight="1">
      <c r="A236" s="196" t="s">
        <v>1407</v>
      </c>
      <c r="B236" s="196"/>
      <c r="C236" s="53"/>
      <c r="D236" s="63" t="s">
        <v>951</v>
      </c>
      <c r="E236" s="64"/>
      <c r="F236" s="65"/>
      <c r="G236" s="56"/>
      <c r="H236" s="57"/>
      <c r="I236" s="122"/>
      <c r="J236" s="58"/>
      <c r="K236" s="58"/>
      <c r="L236" s="59"/>
      <c r="M236" s="50">
        <f>SUM(M237:M238)</f>
        <v>108</v>
      </c>
      <c r="N236" s="163"/>
      <c r="O236" s="109"/>
      <c r="P236" s="5"/>
    </row>
    <row r="237" spans="1:16" ht="9.75" customHeight="1">
      <c r="A237" s="67"/>
      <c r="B237" s="67" t="s">
        <v>1409</v>
      </c>
      <c r="C237" s="80"/>
      <c r="D237" s="3" t="s">
        <v>952</v>
      </c>
      <c r="E237" s="64" t="s">
        <v>953</v>
      </c>
      <c r="F237" s="55"/>
      <c r="G237" s="69" t="s">
        <v>666</v>
      </c>
      <c r="H237" s="70" t="s">
        <v>667</v>
      </c>
      <c r="I237" s="82"/>
      <c r="J237" s="79"/>
      <c r="K237" s="79"/>
      <c r="L237" s="59"/>
      <c r="M237" s="60">
        <v>96</v>
      </c>
      <c r="N237" s="163">
        <v>1</v>
      </c>
      <c r="O237" s="109">
        <v>1.1</v>
      </c>
      <c r="P237" s="5"/>
    </row>
    <row r="238" spans="1:16" ht="9.75" customHeight="1">
      <c r="A238" s="67"/>
      <c r="B238" s="67" t="s">
        <v>148</v>
      </c>
      <c r="C238" s="80"/>
      <c r="D238" s="3" t="s">
        <v>149</v>
      </c>
      <c r="E238" s="64" t="s">
        <v>1414</v>
      </c>
      <c r="F238" s="55"/>
      <c r="G238" s="69" t="s">
        <v>688</v>
      </c>
      <c r="H238" s="70" t="s">
        <v>774</v>
      </c>
      <c r="I238" s="82"/>
      <c r="J238" s="79"/>
      <c r="K238" s="79"/>
      <c r="L238" s="59"/>
      <c r="M238" s="60">
        <v>12</v>
      </c>
      <c r="N238" s="163">
        <v>31.8</v>
      </c>
      <c r="O238" s="109">
        <v>27</v>
      </c>
      <c r="P238" s="5"/>
    </row>
    <row r="239" spans="1:16" ht="9.75" customHeight="1">
      <c r="A239" s="196" t="s">
        <v>1415</v>
      </c>
      <c r="B239" s="196"/>
      <c r="C239" s="53"/>
      <c r="D239" s="63" t="s">
        <v>954</v>
      </c>
      <c r="E239" s="64"/>
      <c r="F239" s="65"/>
      <c r="G239" s="56"/>
      <c r="H239" s="57"/>
      <c r="I239" s="122"/>
      <c r="J239" s="58"/>
      <c r="K239" s="58"/>
      <c r="L239" s="59"/>
      <c r="M239" s="50">
        <f>SUM(M240:M241)</f>
        <v>108</v>
      </c>
      <c r="N239" s="163"/>
      <c r="O239" s="109"/>
      <c r="P239" s="5"/>
    </row>
    <row r="240" spans="1:16" ht="9.75" customHeight="1">
      <c r="A240" s="67"/>
      <c r="B240" s="67" t="s">
        <v>1417</v>
      </c>
      <c r="C240" s="80"/>
      <c r="D240" s="3" t="s">
        <v>955</v>
      </c>
      <c r="E240" s="64" t="s">
        <v>956</v>
      </c>
      <c r="F240" s="55"/>
      <c r="G240" s="69" t="s">
        <v>666</v>
      </c>
      <c r="H240" s="70" t="s">
        <v>667</v>
      </c>
      <c r="I240" s="82"/>
      <c r="J240" s="79"/>
      <c r="K240" s="199" t="s">
        <v>1420</v>
      </c>
      <c r="L240" s="175"/>
      <c r="M240" s="60">
        <v>96</v>
      </c>
      <c r="N240" s="163">
        <v>1.1</v>
      </c>
      <c r="O240" s="109">
        <v>1.1</v>
      </c>
      <c r="P240" s="5"/>
    </row>
    <row r="241" spans="1:16" ht="9.75" customHeight="1">
      <c r="A241" s="67"/>
      <c r="B241" s="67" t="s">
        <v>285</v>
      </c>
      <c r="C241" s="80"/>
      <c r="D241" s="3" t="s">
        <v>310</v>
      </c>
      <c r="E241" s="64" t="s">
        <v>1423</v>
      </c>
      <c r="F241" s="55"/>
      <c r="G241" s="69" t="s">
        <v>688</v>
      </c>
      <c r="H241" s="70" t="s">
        <v>774</v>
      </c>
      <c r="I241" s="82"/>
      <c r="J241" s="79"/>
      <c r="K241" s="232"/>
      <c r="L241" s="175"/>
      <c r="M241" s="60">
        <v>12</v>
      </c>
      <c r="N241" s="163">
        <v>31.9</v>
      </c>
      <c r="O241" s="109">
        <v>27.9</v>
      </c>
      <c r="P241" s="5"/>
    </row>
    <row r="242" spans="1:16" ht="9.75" customHeight="1">
      <c r="A242" s="196" t="s">
        <v>1424</v>
      </c>
      <c r="B242" s="196"/>
      <c r="C242" s="53"/>
      <c r="D242" s="63" t="s">
        <v>957</v>
      </c>
      <c r="E242" s="64"/>
      <c r="F242" s="65"/>
      <c r="G242" s="56"/>
      <c r="H242" s="57"/>
      <c r="I242" s="122"/>
      <c r="J242" s="58" t="s">
        <v>1426</v>
      </c>
      <c r="K242" s="232"/>
      <c r="L242" s="175"/>
      <c r="M242" s="50">
        <f>SUM(M243:M245)</f>
        <v>132</v>
      </c>
      <c r="N242" s="163"/>
      <c r="O242" s="109"/>
      <c r="P242" s="5"/>
    </row>
    <row r="243" spans="1:16" ht="9.75" customHeight="1">
      <c r="A243" s="67"/>
      <c r="B243" s="67" t="s">
        <v>1427</v>
      </c>
      <c r="C243" s="80"/>
      <c r="D243" s="3" t="s">
        <v>958</v>
      </c>
      <c r="E243" s="64" t="s">
        <v>959</v>
      </c>
      <c r="F243" s="55"/>
      <c r="G243" s="69" t="s">
        <v>666</v>
      </c>
      <c r="H243" s="70" t="s">
        <v>667</v>
      </c>
      <c r="I243" s="82"/>
      <c r="J243" s="58"/>
      <c r="K243" s="232"/>
      <c r="L243" s="175"/>
      <c r="M243" s="60">
        <v>96</v>
      </c>
      <c r="N243" s="163">
        <v>4.6</v>
      </c>
      <c r="O243" s="109">
        <v>4.7</v>
      </c>
      <c r="P243" s="5"/>
    </row>
    <row r="244" spans="1:16" ht="9.75" customHeight="1">
      <c r="A244" s="67"/>
      <c r="B244" s="67" t="s">
        <v>1430</v>
      </c>
      <c r="C244" s="80"/>
      <c r="D244" s="3" t="s">
        <v>960</v>
      </c>
      <c r="E244" s="64" t="s">
        <v>961</v>
      </c>
      <c r="F244" s="55"/>
      <c r="G244" s="69" t="s">
        <v>680</v>
      </c>
      <c r="H244" s="70" t="s">
        <v>681</v>
      </c>
      <c r="I244" s="82"/>
      <c r="J244" s="58"/>
      <c r="K244" s="232"/>
      <c r="L244" s="175"/>
      <c r="M244" s="60">
        <v>24</v>
      </c>
      <c r="N244" s="163">
        <v>12</v>
      </c>
      <c r="O244" s="109">
        <v>11.6</v>
      </c>
      <c r="P244" s="5"/>
    </row>
    <row r="245" spans="1:16" ht="9.75" customHeight="1">
      <c r="A245" s="67"/>
      <c r="B245" s="67" t="s">
        <v>150</v>
      </c>
      <c r="C245" s="80"/>
      <c r="D245" s="3" t="s">
        <v>151</v>
      </c>
      <c r="E245" s="64" t="s">
        <v>962</v>
      </c>
      <c r="F245" s="55"/>
      <c r="G245" s="69" t="s">
        <v>688</v>
      </c>
      <c r="H245" s="70" t="s">
        <v>774</v>
      </c>
      <c r="I245" s="82"/>
      <c r="J245" s="58"/>
      <c r="K245" s="232"/>
      <c r="L245" s="175"/>
      <c r="M245" s="60">
        <v>12</v>
      </c>
      <c r="N245" s="163">
        <v>30.1</v>
      </c>
      <c r="O245" s="109">
        <v>27.9</v>
      </c>
      <c r="P245" s="5"/>
    </row>
    <row r="246" spans="1:16" ht="9.75" customHeight="1">
      <c r="A246" s="196" t="s">
        <v>1</v>
      </c>
      <c r="B246" s="196"/>
      <c r="C246" s="53"/>
      <c r="D246" s="63" t="s">
        <v>963</v>
      </c>
      <c r="E246" s="64"/>
      <c r="F246" s="65"/>
      <c r="G246" s="56"/>
      <c r="H246" s="57"/>
      <c r="I246" s="122"/>
      <c r="J246" s="58"/>
      <c r="K246" s="232"/>
      <c r="L246" s="175"/>
      <c r="M246" s="50">
        <f>SUM(M247:M250)</f>
        <v>180</v>
      </c>
      <c r="N246" s="163"/>
      <c r="O246" s="109"/>
      <c r="P246" s="5"/>
    </row>
    <row r="247" spans="1:16" ht="9.75" customHeight="1">
      <c r="A247" s="67"/>
      <c r="B247" s="67" t="s">
        <v>3</v>
      </c>
      <c r="C247" s="80"/>
      <c r="D247" s="3" t="s">
        <v>964</v>
      </c>
      <c r="E247" s="64" t="s">
        <v>965</v>
      </c>
      <c r="F247" s="55"/>
      <c r="G247" s="69" t="s">
        <v>660</v>
      </c>
      <c r="H247" s="70" t="s">
        <v>765</v>
      </c>
      <c r="I247" s="82"/>
      <c r="J247" s="58"/>
      <c r="K247" s="232"/>
      <c r="L247" s="175"/>
      <c r="M247" s="60">
        <v>96</v>
      </c>
      <c r="N247" s="163">
        <v>8.5</v>
      </c>
      <c r="O247" s="109">
        <v>9</v>
      </c>
      <c r="P247" s="5"/>
    </row>
    <row r="248" spans="1:16" ht="9.75" customHeight="1">
      <c r="A248" s="67"/>
      <c r="B248" s="67" t="s">
        <v>330</v>
      </c>
      <c r="C248" s="80"/>
      <c r="D248" s="3" t="s">
        <v>331</v>
      </c>
      <c r="E248" s="64" t="s">
        <v>966</v>
      </c>
      <c r="F248" s="55"/>
      <c r="G248" s="69" t="s">
        <v>325</v>
      </c>
      <c r="H248" s="70" t="s">
        <v>326</v>
      </c>
      <c r="I248" s="82"/>
      <c r="J248" s="58" t="s">
        <v>9</v>
      </c>
      <c r="K248" s="232"/>
      <c r="L248" s="175"/>
      <c r="M248" s="60">
        <v>36</v>
      </c>
      <c r="N248" s="163">
        <v>26.2</v>
      </c>
      <c r="O248" s="109">
        <v>26.6</v>
      </c>
      <c r="P248" s="5"/>
    </row>
    <row r="249" spans="1:16" ht="9.75" customHeight="1">
      <c r="A249" s="67"/>
      <c r="B249" s="67" t="s">
        <v>332</v>
      </c>
      <c r="C249" s="80"/>
      <c r="D249" s="3" t="s">
        <v>333</v>
      </c>
      <c r="E249" s="64" t="s">
        <v>967</v>
      </c>
      <c r="F249" s="55"/>
      <c r="G249" s="69" t="s">
        <v>327</v>
      </c>
      <c r="H249" s="70" t="s">
        <v>328</v>
      </c>
      <c r="I249" s="82"/>
      <c r="J249" s="79"/>
      <c r="K249" s="232"/>
      <c r="L249" s="175"/>
      <c r="M249" s="60">
        <v>36</v>
      </c>
      <c r="N249" s="163">
        <v>16.1</v>
      </c>
      <c r="O249" s="109">
        <v>16.8</v>
      </c>
      <c r="P249" s="5"/>
    </row>
    <row r="250" spans="1:16" ht="9.75" customHeight="1">
      <c r="A250" s="67"/>
      <c r="B250" s="67" t="s">
        <v>304</v>
      </c>
      <c r="C250" s="80"/>
      <c r="D250" s="3" t="s">
        <v>152</v>
      </c>
      <c r="E250" s="64" t="s">
        <v>968</v>
      </c>
      <c r="F250" s="55"/>
      <c r="G250" s="69" t="s">
        <v>688</v>
      </c>
      <c r="H250" s="70" t="s">
        <v>774</v>
      </c>
      <c r="I250" s="82"/>
      <c r="J250" s="79"/>
      <c r="K250" s="232"/>
      <c r="L250" s="175"/>
      <c r="M250" s="60">
        <v>12</v>
      </c>
      <c r="N250" s="163">
        <v>23.5</v>
      </c>
      <c r="O250" s="109">
        <v>23.1</v>
      </c>
      <c r="P250" s="5"/>
    </row>
    <row r="251" spans="1:16" ht="9.75" customHeight="1">
      <c r="A251" s="196" t="s">
        <v>16</v>
      </c>
      <c r="B251" s="196"/>
      <c r="C251" s="53"/>
      <c r="D251" s="63" t="s">
        <v>969</v>
      </c>
      <c r="E251" s="64"/>
      <c r="F251" s="65"/>
      <c r="G251" s="56"/>
      <c r="H251" s="57"/>
      <c r="I251" s="122"/>
      <c r="J251" s="58"/>
      <c r="K251" s="58"/>
      <c r="L251" s="59"/>
      <c r="M251" s="50">
        <f>SUM(M252:M254)</f>
        <v>156</v>
      </c>
      <c r="N251" s="163"/>
      <c r="O251" s="109"/>
      <c r="P251" s="5"/>
    </row>
    <row r="252" spans="1:16" ht="9.75" customHeight="1">
      <c r="A252" s="67"/>
      <c r="B252" s="67" t="s">
        <v>18</v>
      </c>
      <c r="C252" s="80"/>
      <c r="D252" s="3" t="s">
        <v>970</v>
      </c>
      <c r="E252" s="64" t="s">
        <v>971</v>
      </c>
      <c r="F252" s="55"/>
      <c r="G252" s="69" t="s">
        <v>674</v>
      </c>
      <c r="H252" s="70" t="s">
        <v>675</v>
      </c>
      <c r="I252" s="82"/>
      <c r="J252" s="79"/>
      <c r="K252" s="79"/>
      <c r="L252" s="59"/>
      <c r="M252" s="60">
        <v>96</v>
      </c>
      <c r="N252" s="163">
        <v>1</v>
      </c>
      <c r="O252" s="109">
        <v>1</v>
      </c>
      <c r="P252" s="5"/>
    </row>
    <row r="253" spans="1:16" ht="9.75" customHeight="1">
      <c r="A253" s="67"/>
      <c r="B253" s="67" t="s">
        <v>21</v>
      </c>
      <c r="C253" s="80"/>
      <c r="D253" s="3" t="s">
        <v>22</v>
      </c>
      <c r="E253" s="64" t="s">
        <v>23</v>
      </c>
      <c r="F253" s="55"/>
      <c r="G253" s="69" t="s">
        <v>666</v>
      </c>
      <c r="H253" s="70" t="s">
        <v>667</v>
      </c>
      <c r="I253" s="82"/>
      <c r="J253" s="79"/>
      <c r="K253" s="79"/>
      <c r="L253" s="59"/>
      <c r="M253" s="60">
        <v>36</v>
      </c>
      <c r="N253" s="163">
        <v>13</v>
      </c>
      <c r="O253" s="109">
        <v>13.6</v>
      </c>
      <c r="P253" s="5"/>
    </row>
    <row r="254" spans="1:16" ht="9.75" customHeight="1">
      <c r="A254" s="67"/>
      <c r="B254" s="165" t="s">
        <v>305</v>
      </c>
      <c r="C254" s="80"/>
      <c r="D254" s="3" t="s">
        <v>153</v>
      </c>
      <c r="E254" s="64" t="s">
        <v>972</v>
      </c>
      <c r="F254" s="55"/>
      <c r="G254" s="69" t="s">
        <v>680</v>
      </c>
      <c r="H254" s="70" t="s">
        <v>681</v>
      </c>
      <c r="I254" s="82"/>
      <c r="J254" s="79"/>
      <c r="K254" s="79"/>
      <c r="L254" s="59"/>
      <c r="M254" s="60">
        <v>24</v>
      </c>
      <c r="N254" s="163">
        <v>12.2</v>
      </c>
      <c r="O254" s="109">
        <v>12.2</v>
      </c>
      <c r="P254" s="5"/>
    </row>
    <row r="255" spans="1:16" ht="1.5" customHeight="1">
      <c r="A255" s="67"/>
      <c r="B255" s="67"/>
      <c r="C255" s="80"/>
      <c r="D255" s="3"/>
      <c r="E255" s="64"/>
      <c r="F255" s="55"/>
      <c r="G255" s="69"/>
      <c r="H255" s="70"/>
      <c r="I255" s="124"/>
      <c r="J255" s="79"/>
      <c r="K255" s="79"/>
      <c r="L255" s="59"/>
      <c r="M255" s="60"/>
      <c r="N255" s="163"/>
      <c r="O255" s="109"/>
      <c r="P255" s="5"/>
    </row>
    <row r="256" spans="1:16" ht="6" customHeight="1">
      <c r="A256" s="83"/>
      <c r="B256" s="83"/>
      <c r="C256" s="84"/>
      <c r="D256" s="85"/>
      <c r="E256" s="86"/>
      <c r="F256" s="87"/>
      <c r="G256" s="88"/>
      <c r="H256" s="89"/>
      <c r="I256" s="125"/>
      <c r="J256" s="90"/>
      <c r="K256" s="126"/>
      <c r="L256" s="127"/>
      <c r="M256" s="91"/>
      <c r="N256" s="113"/>
      <c r="O256" s="114"/>
      <c r="P256" s="5"/>
    </row>
    <row r="257" spans="1:16" ht="4.5" customHeight="1">
      <c r="A257" s="94"/>
      <c r="B257" s="94"/>
      <c r="C257" s="53"/>
      <c r="D257" s="63"/>
      <c r="E257" s="95"/>
      <c r="F257" s="95"/>
      <c r="G257" s="96"/>
      <c r="H257" s="96"/>
      <c r="I257" s="96"/>
      <c r="J257" s="97"/>
      <c r="K257" s="97"/>
      <c r="L257" s="98"/>
      <c r="M257" s="99"/>
      <c r="N257" s="99"/>
      <c r="O257" s="99"/>
      <c r="P257" s="5"/>
    </row>
    <row r="258" spans="1:16" ht="10.5" customHeight="1">
      <c r="A258" s="94"/>
      <c r="B258" s="3"/>
      <c r="C258" s="53"/>
      <c r="D258" s="63"/>
      <c r="E258" s="103"/>
      <c r="F258" s="103"/>
      <c r="G258" s="3"/>
      <c r="H258" s="100"/>
      <c r="I258" s="100"/>
      <c r="J258" s="58"/>
      <c r="K258" s="58"/>
      <c r="L258" s="101"/>
      <c r="M258" s="3"/>
      <c r="N258" s="102"/>
      <c r="O258" s="102"/>
      <c r="P258" s="5"/>
    </row>
    <row r="259" spans="1:16" ht="10.5" customHeight="1">
      <c r="A259" s="94"/>
      <c r="B259" s="3"/>
      <c r="C259" s="53"/>
      <c r="D259" s="63"/>
      <c r="E259" s="103"/>
      <c r="F259" s="103"/>
      <c r="G259" s="3"/>
      <c r="H259" s="100"/>
      <c r="I259" s="100"/>
      <c r="J259" s="58"/>
      <c r="K259" s="58"/>
      <c r="L259" s="101"/>
      <c r="M259" s="3"/>
      <c r="N259" s="102"/>
      <c r="O259" s="102"/>
      <c r="P259" s="5"/>
    </row>
    <row r="260" spans="1:16" ht="10.5" customHeight="1">
      <c r="A260" s="94"/>
      <c r="B260" s="3"/>
      <c r="C260" s="53"/>
      <c r="D260" s="63"/>
      <c r="E260" s="103"/>
      <c r="F260" s="103"/>
      <c r="G260" s="3"/>
      <c r="H260" s="100"/>
      <c r="I260" s="100"/>
      <c r="J260" s="58"/>
      <c r="K260" s="58"/>
      <c r="L260" s="101"/>
      <c r="M260" s="102"/>
      <c r="N260" s="102"/>
      <c r="O260" s="102"/>
      <c r="P260" s="5"/>
    </row>
    <row r="261" spans="1:15" ht="15">
      <c r="A261" s="240" t="s">
        <v>96</v>
      </c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</row>
    <row r="262" spans="2:15" ht="10.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7" s="4" customFormat="1" ht="15">
      <c r="B263" s="233" t="s">
        <v>94</v>
      </c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Q263" s="3"/>
    </row>
    <row r="264" spans="2:17" s="4" customFormat="1" ht="15">
      <c r="B264" s="243" t="s">
        <v>99</v>
      </c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Q264" s="3"/>
    </row>
    <row r="265" spans="2:15" ht="14.25" customHeight="1" thickBot="1">
      <c r="B265" s="5"/>
      <c r="C265" s="5"/>
      <c r="D265" s="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6" ht="21" customHeight="1" hidden="1" thickTop="1">
      <c r="A266" s="7"/>
      <c r="B266" s="147"/>
      <c r="C266" s="147"/>
      <c r="D266" s="148"/>
      <c r="E266" s="218"/>
      <c r="F266" s="227"/>
      <c r="G266" s="10"/>
      <c r="I266" s="11"/>
      <c r="J266" s="149"/>
      <c r="K266" s="149"/>
      <c r="L266" s="149"/>
      <c r="M266" s="179" t="s">
        <v>312</v>
      </c>
      <c r="N266" s="221"/>
      <c r="O266" s="221"/>
      <c r="P266" s="15"/>
    </row>
    <row r="267" spans="1:16" ht="14.25" thickTop="1">
      <c r="A267" s="223" t="s">
        <v>620</v>
      </c>
      <c r="B267" s="223"/>
      <c r="C267" s="223"/>
      <c r="D267" s="224"/>
      <c r="E267" s="225" t="s">
        <v>747</v>
      </c>
      <c r="F267" s="226"/>
      <c r="G267" s="207" t="s">
        <v>631</v>
      </c>
      <c r="H267" s="175"/>
      <c r="I267" s="207" t="s">
        <v>632</v>
      </c>
      <c r="J267" s="209"/>
      <c r="K267" s="209"/>
      <c r="L267" s="211"/>
      <c r="M267" s="171" t="s">
        <v>621</v>
      </c>
      <c r="N267" s="171" t="s">
        <v>622</v>
      </c>
      <c r="O267" s="245" t="s">
        <v>1115</v>
      </c>
      <c r="P267" s="15"/>
    </row>
    <row r="268" spans="1:16" ht="13.5">
      <c r="A268" s="209"/>
      <c r="B268" s="209"/>
      <c r="C268" s="209"/>
      <c r="D268" s="211"/>
      <c r="E268" s="194" t="s">
        <v>633</v>
      </c>
      <c r="F268" s="195"/>
      <c r="G268" s="176"/>
      <c r="H268" s="175"/>
      <c r="I268" s="207"/>
      <c r="J268" s="209"/>
      <c r="K268" s="209"/>
      <c r="L268" s="211"/>
      <c r="M268" s="172" t="s">
        <v>634</v>
      </c>
      <c r="N268" s="172" t="s">
        <v>635</v>
      </c>
      <c r="O268" s="177"/>
      <c r="P268" s="15"/>
    </row>
    <row r="269" spans="1:16" ht="4.5" customHeight="1">
      <c r="A269" s="209" t="s">
        <v>748</v>
      </c>
      <c r="B269" s="209"/>
      <c r="C269" s="209"/>
      <c r="D269" s="211"/>
      <c r="E269" s="21"/>
      <c r="F269" s="22"/>
      <c r="G269" s="207" t="s">
        <v>749</v>
      </c>
      <c r="H269" s="211"/>
      <c r="I269" s="197" t="s">
        <v>750</v>
      </c>
      <c r="J269" s="181"/>
      <c r="K269" s="181"/>
      <c r="L269" s="198"/>
      <c r="M269" s="20"/>
      <c r="N269" s="208" t="s">
        <v>751</v>
      </c>
      <c r="O269" s="178"/>
      <c r="P269" s="15"/>
    </row>
    <row r="270" spans="1:16" ht="4.5" customHeight="1">
      <c r="A270" s="209"/>
      <c r="B270" s="209"/>
      <c r="C270" s="209"/>
      <c r="D270" s="211"/>
      <c r="E270" s="197" t="s">
        <v>752</v>
      </c>
      <c r="F270" s="198"/>
      <c r="G270" s="207"/>
      <c r="H270" s="211"/>
      <c r="I270" s="197"/>
      <c r="J270" s="181"/>
      <c r="K270" s="181"/>
      <c r="L270" s="198"/>
      <c r="M270" s="208" t="s">
        <v>753</v>
      </c>
      <c r="N270" s="208"/>
      <c r="O270" s="230" t="s">
        <v>266</v>
      </c>
      <c r="P270" s="15"/>
    </row>
    <row r="271" spans="1:16" ht="4.5" customHeight="1">
      <c r="A271" s="209"/>
      <c r="B271" s="209"/>
      <c r="C271" s="209"/>
      <c r="D271" s="211"/>
      <c r="E271" s="197"/>
      <c r="F271" s="198"/>
      <c r="G271" s="207"/>
      <c r="H271" s="211"/>
      <c r="I271" s="197"/>
      <c r="J271" s="181"/>
      <c r="K271" s="181"/>
      <c r="L271" s="198"/>
      <c r="M271" s="208"/>
      <c r="N271" s="208" t="s">
        <v>754</v>
      </c>
      <c r="O271" s="215"/>
      <c r="P271" s="15"/>
    </row>
    <row r="272" spans="1:16" ht="4.5" customHeight="1">
      <c r="A272" s="209"/>
      <c r="B272" s="209"/>
      <c r="C272" s="209"/>
      <c r="D272" s="211"/>
      <c r="E272" s="197"/>
      <c r="F272" s="198"/>
      <c r="G272" s="207"/>
      <c r="H272" s="211"/>
      <c r="I272" s="197"/>
      <c r="J272" s="181"/>
      <c r="K272" s="181"/>
      <c r="L272" s="198"/>
      <c r="M272" s="208" t="s">
        <v>755</v>
      </c>
      <c r="N272" s="208"/>
      <c r="O272" s="231"/>
      <c r="P272" s="15"/>
    </row>
    <row r="273" spans="1:16" ht="4.5" customHeight="1">
      <c r="A273" s="209"/>
      <c r="B273" s="209"/>
      <c r="C273" s="209"/>
      <c r="D273" s="211"/>
      <c r="E273" s="197" t="s">
        <v>756</v>
      </c>
      <c r="F273" s="198"/>
      <c r="G273" s="207"/>
      <c r="H273" s="211"/>
      <c r="I273" s="197"/>
      <c r="J273" s="181"/>
      <c r="K273" s="181"/>
      <c r="L273" s="198"/>
      <c r="M273" s="208"/>
      <c r="N273" s="208" t="s">
        <v>757</v>
      </c>
      <c r="O273" s="231"/>
      <c r="P273" s="15"/>
    </row>
    <row r="274" spans="1:16" ht="4.5" customHeight="1">
      <c r="A274" s="209"/>
      <c r="B274" s="209"/>
      <c r="C274" s="209"/>
      <c r="D274" s="211"/>
      <c r="E274" s="197"/>
      <c r="F274" s="198"/>
      <c r="G274" s="207"/>
      <c r="H274" s="211"/>
      <c r="I274" s="197"/>
      <c r="J274" s="181"/>
      <c r="K274" s="181"/>
      <c r="L274" s="198"/>
      <c r="M274" s="208" t="s">
        <v>758</v>
      </c>
      <c r="N274" s="208"/>
      <c r="O274" s="231"/>
      <c r="P274" s="15"/>
    </row>
    <row r="275" spans="1:16" ht="4.5" customHeight="1">
      <c r="A275" s="209"/>
      <c r="B275" s="209"/>
      <c r="C275" s="209"/>
      <c r="D275" s="211"/>
      <c r="E275" s="197"/>
      <c r="F275" s="198"/>
      <c r="G275" s="207"/>
      <c r="H275" s="211"/>
      <c r="I275" s="197"/>
      <c r="J275" s="181"/>
      <c r="K275" s="181"/>
      <c r="L275" s="198"/>
      <c r="M275" s="208"/>
      <c r="N275" s="193" t="s">
        <v>759</v>
      </c>
      <c r="O275" s="231"/>
      <c r="P275" s="15"/>
    </row>
    <row r="276" spans="1:16" ht="3.75" customHeight="1">
      <c r="A276" s="209"/>
      <c r="B276" s="209"/>
      <c r="C276" s="209"/>
      <c r="D276" s="211"/>
      <c r="E276" s="23"/>
      <c r="F276" s="24"/>
      <c r="G276" s="207"/>
      <c r="H276" s="211"/>
      <c r="I276" s="197"/>
      <c r="J276" s="182"/>
      <c r="K276" s="182"/>
      <c r="L276" s="198"/>
      <c r="M276" s="20"/>
      <c r="N276" s="193"/>
      <c r="O276" s="231"/>
      <c r="P276" s="5"/>
    </row>
    <row r="277" spans="1:16" ht="2.25" customHeight="1">
      <c r="A277" s="26"/>
      <c r="B277" s="26"/>
      <c r="C277" s="26"/>
      <c r="D277" s="26"/>
      <c r="E277" s="27"/>
      <c r="F277" s="28"/>
      <c r="G277" s="29"/>
      <c r="H277" s="30"/>
      <c r="I277" s="29"/>
      <c r="J277" s="26"/>
      <c r="K277" s="26"/>
      <c r="L277" s="30"/>
      <c r="M277" s="31"/>
      <c r="N277" s="105"/>
      <c r="O277" s="106"/>
      <c r="P277" s="5"/>
    </row>
    <row r="278" spans="2:16" ht="2.25" customHeight="1">
      <c r="B278" s="33"/>
      <c r="C278" s="33"/>
      <c r="D278" s="33"/>
      <c r="E278" s="34"/>
      <c r="F278" s="35"/>
      <c r="G278" s="36"/>
      <c r="H278" s="150"/>
      <c r="I278" s="151"/>
      <c r="J278" s="152"/>
      <c r="K278" s="152"/>
      <c r="L278" s="150"/>
      <c r="M278" s="155"/>
      <c r="N278" s="162"/>
      <c r="O278" s="152"/>
      <c r="P278" s="5"/>
    </row>
    <row r="279" spans="1:16" ht="9.75" customHeight="1">
      <c r="A279" s="196" t="s">
        <v>29</v>
      </c>
      <c r="B279" s="196"/>
      <c r="C279" s="53"/>
      <c r="D279" s="63" t="s">
        <v>973</v>
      </c>
      <c r="E279" s="64"/>
      <c r="F279" s="65"/>
      <c r="G279" s="56"/>
      <c r="H279" s="57"/>
      <c r="I279" s="122"/>
      <c r="J279" s="58"/>
      <c r="K279" s="152"/>
      <c r="L279" s="150"/>
      <c r="M279" s="50">
        <f>SUM(M280:M281)</f>
        <v>108</v>
      </c>
      <c r="N279" s="163"/>
      <c r="O279" s="109"/>
      <c r="P279" s="5"/>
    </row>
    <row r="280" spans="1:16" ht="9.75" customHeight="1">
      <c r="A280" s="67"/>
      <c r="B280" s="67" t="s">
        <v>31</v>
      </c>
      <c r="C280" s="80"/>
      <c r="D280" s="3" t="s">
        <v>974</v>
      </c>
      <c r="E280" s="64" t="s">
        <v>975</v>
      </c>
      <c r="F280" s="55"/>
      <c r="G280" s="69" t="s">
        <v>666</v>
      </c>
      <c r="H280" s="70" t="s">
        <v>667</v>
      </c>
      <c r="I280" s="82"/>
      <c r="J280" s="58"/>
      <c r="K280" s="152"/>
      <c r="L280" s="150"/>
      <c r="M280" s="60">
        <v>96</v>
      </c>
      <c r="N280" s="163">
        <v>1.9</v>
      </c>
      <c r="O280" s="109">
        <v>2</v>
      </c>
      <c r="P280" s="5"/>
    </row>
    <row r="281" spans="1:16" ht="9.75" customHeight="1">
      <c r="A281" s="67"/>
      <c r="B281" s="67" t="s">
        <v>337</v>
      </c>
      <c r="C281" s="80"/>
      <c r="D281" s="3" t="s">
        <v>338</v>
      </c>
      <c r="E281" s="64" t="s">
        <v>976</v>
      </c>
      <c r="F281" s="55"/>
      <c r="G281" s="69" t="s">
        <v>688</v>
      </c>
      <c r="H281" s="70" t="s">
        <v>774</v>
      </c>
      <c r="I281" s="81"/>
      <c r="J281" s="79"/>
      <c r="K281" s="187" t="s">
        <v>977</v>
      </c>
      <c r="L281" s="190"/>
      <c r="M281" s="60">
        <v>12</v>
      </c>
      <c r="N281" s="163">
        <v>31.4</v>
      </c>
      <c r="O281" s="109">
        <v>28.5</v>
      </c>
      <c r="P281" s="5"/>
    </row>
    <row r="282" spans="1:16" ht="9.75" customHeight="1">
      <c r="A282" s="196" t="s">
        <v>38</v>
      </c>
      <c r="B282" s="196"/>
      <c r="C282" s="53"/>
      <c r="D282" s="63" t="s">
        <v>39</v>
      </c>
      <c r="E282" s="64"/>
      <c r="F282" s="65"/>
      <c r="G282" s="56"/>
      <c r="H282" s="57"/>
      <c r="I282" s="56"/>
      <c r="J282" s="58" t="s">
        <v>40</v>
      </c>
      <c r="K282" s="187"/>
      <c r="L282" s="190"/>
      <c r="M282" s="50">
        <f>SUM(M283:M284)</f>
        <v>120</v>
      </c>
      <c r="N282" s="163"/>
      <c r="O282" s="109"/>
      <c r="P282" s="5"/>
    </row>
    <row r="283" spans="1:16" ht="9.75" customHeight="1">
      <c r="A283" s="67"/>
      <c r="B283" s="67" t="s">
        <v>41</v>
      </c>
      <c r="C283" s="80"/>
      <c r="D283" s="3" t="s">
        <v>978</v>
      </c>
      <c r="E283" s="64" t="s">
        <v>979</v>
      </c>
      <c r="F283" s="55"/>
      <c r="G283" s="69" t="s">
        <v>666</v>
      </c>
      <c r="H283" s="70" t="s">
        <v>667</v>
      </c>
      <c r="I283" s="81"/>
      <c r="J283" s="58"/>
      <c r="K283" s="187"/>
      <c r="L283" s="190"/>
      <c r="M283" s="60">
        <v>96</v>
      </c>
      <c r="N283" s="163">
        <v>2.5</v>
      </c>
      <c r="O283" s="109">
        <v>2.6</v>
      </c>
      <c r="P283" s="5"/>
    </row>
    <row r="284" spans="1:16" ht="9.75" customHeight="1">
      <c r="A284" s="67"/>
      <c r="B284" s="67" t="s">
        <v>44</v>
      </c>
      <c r="C284" s="80"/>
      <c r="D284" s="3" t="s">
        <v>45</v>
      </c>
      <c r="E284" s="64" t="s">
        <v>46</v>
      </c>
      <c r="F284" s="55"/>
      <c r="G284" s="69" t="s">
        <v>680</v>
      </c>
      <c r="H284" s="70" t="s">
        <v>681</v>
      </c>
      <c r="I284" s="81"/>
      <c r="J284" s="58"/>
      <c r="K284" s="187"/>
      <c r="L284" s="190"/>
      <c r="M284" s="60">
        <v>24</v>
      </c>
      <c r="N284" s="163">
        <v>18</v>
      </c>
      <c r="O284" s="109">
        <v>17.1</v>
      </c>
      <c r="P284" s="5"/>
    </row>
    <row r="285" spans="1:16" ht="9.75" customHeight="1">
      <c r="A285" s="196" t="s">
        <v>47</v>
      </c>
      <c r="B285" s="196"/>
      <c r="C285" s="53"/>
      <c r="D285" s="63" t="s">
        <v>980</v>
      </c>
      <c r="E285" s="64"/>
      <c r="F285" s="65"/>
      <c r="G285" s="56"/>
      <c r="H285" s="57"/>
      <c r="I285" s="56"/>
      <c r="J285" s="58"/>
      <c r="K285" s="187"/>
      <c r="L285" s="190"/>
      <c r="M285" s="50">
        <f>SUM(M286:M288)</f>
        <v>144</v>
      </c>
      <c r="N285" s="163"/>
      <c r="O285" s="109"/>
      <c r="P285" s="5"/>
    </row>
    <row r="286" spans="1:16" ht="9.75" customHeight="1">
      <c r="A286" s="67"/>
      <c r="B286" s="67" t="s">
        <v>49</v>
      </c>
      <c r="C286" s="80"/>
      <c r="D286" s="3" t="s">
        <v>981</v>
      </c>
      <c r="E286" s="64" t="s">
        <v>982</v>
      </c>
      <c r="F286" s="55"/>
      <c r="G286" s="69" t="s">
        <v>666</v>
      </c>
      <c r="H286" s="70" t="s">
        <v>667</v>
      </c>
      <c r="I286" s="81"/>
      <c r="K286" s="187"/>
      <c r="L286" s="190"/>
      <c r="M286" s="60">
        <v>96</v>
      </c>
      <c r="N286" s="163">
        <v>3.6</v>
      </c>
      <c r="O286" s="109">
        <v>3.7</v>
      </c>
      <c r="P286" s="5"/>
    </row>
    <row r="287" spans="1:16" ht="9.75" customHeight="1">
      <c r="A287" s="67"/>
      <c r="B287" s="67" t="s">
        <v>52</v>
      </c>
      <c r="C287" s="80"/>
      <c r="D287" s="3" t="s">
        <v>983</v>
      </c>
      <c r="E287" s="64" t="s">
        <v>984</v>
      </c>
      <c r="F287" s="55"/>
      <c r="G287" s="69" t="s">
        <v>674</v>
      </c>
      <c r="H287" s="70" t="s">
        <v>675</v>
      </c>
      <c r="I287" s="81"/>
      <c r="J287" s="58" t="s">
        <v>9</v>
      </c>
      <c r="K287" s="187"/>
      <c r="L287" s="190"/>
      <c r="M287" s="60">
        <v>36</v>
      </c>
      <c r="N287" s="163">
        <v>14</v>
      </c>
      <c r="O287" s="109">
        <v>14.1</v>
      </c>
      <c r="P287" s="5"/>
    </row>
    <row r="288" spans="1:16" ht="9.75" customHeight="1">
      <c r="A288" s="67"/>
      <c r="B288" s="67" t="s">
        <v>292</v>
      </c>
      <c r="C288" s="80"/>
      <c r="D288" s="3" t="s">
        <v>985</v>
      </c>
      <c r="E288" s="64" t="s">
        <v>986</v>
      </c>
      <c r="F288" s="55"/>
      <c r="G288" s="69" t="s">
        <v>688</v>
      </c>
      <c r="H288" s="70" t="s">
        <v>774</v>
      </c>
      <c r="I288" s="81"/>
      <c r="K288" s="187"/>
      <c r="L288" s="190"/>
      <c r="M288" s="60">
        <v>12</v>
      </c>
      <c r="N288" s="163">
        <v>28.4</v>
      </c>
      <c r="O288" s="109">
        <v>26.7</v>
      </c>
      <c r="P288" s="5"/>
    </row>
    <row r="289" spans="1:16" ht="9.75" customHeight="1">
      <c r="A289" s="196" t="s">
        <v>58</v>
      </c>
      <c r="B289" s="196"/>
      <c r="C289" s="53"/>
      <c r="D289" s="63" t="s">
        <v>987</v>
      </c>
      <c r="E289" s="64"/>
      <c r="F289" s="65"/>
      <c r="G289" s="56"/>
      <c r="H289" s="57"/>
      <c r="I289" s="56"/>
      <c r="J289" s="58"/>
      <c r="K289" s="187"/>
      <c r="L289" s="190"/>
      <c r="M289" s="50">
        <f>SUM(M290:M291)</f>
        <v>108</v>
      </c>
      <c r="N289" s="163"/>
      <c r="O289" s="109"/>
      <c r="P289" s="5"/>
    </row>
    <row r="290" spans="1:16" ht="9.75" customHeight="1">
      <c r="A290" s="67"/>
      <c r="B290" s="67" t="s">
        <v>60</v>
      </c>
      <c r="C290" s="80"/>
      <c r="D290" s="3" t="s">
        <v>988</v>
      </c>
      <c r="E290" s="64" t="s">
        <v>989</v>
      </c>
      <c r="F290" s="55"/>
      <c r="G290" s="69" t="s">
        <v>666</v>
      </c>
      <c r="H290" s="70" t="s">
        <v>667</v>
      </c>
      <c r="I290" s="81"/>
      <c r="J290" s="79"/>
      <c r="K290" s="145"/>
      <c r="L290" s="144"/>
      <c r="M290" s="60">
        <v>96</v>
      </c>
      <c r="N290" s="163">
        <v>2.5</v>
      </c>
      <c r="O290" s="109">
        <v>2.6</v>
      </c>
      <c r="P290" s="5"/>
    </row>
    <row r="291" spans="1:16" ht="9.75" customHeight="1">
      <c r="A291" s="67"/>
      <c r="B291" s="67" t="s">
        <v>154</v>
      </c>
      <c r="C291" s="80"/>
      <c r="D291" s="3" t="s">
        <v>155</v>
      </c>
      <c r="E291" s="64" t="s">
        <v>990</v>
      </c>
      <c r="F291" s="55"/>
      <c r="G291" s="69" t="s">
        <v>688</v>
      </c>
      <c r="H291" s="70" t="s">
        <v>774</v>
      </c>
      <c r="I291" s="81"/>
      <c r="J291" s="79"/>
      <c r="K291" s="79"/>
      <c r="L291" s="59"/>
      <c r="M291" s="60">
        <v>12</v>
      </c>
      <c r="N291" s="163">
        <v>29.5</v>
      </c>
      <c r="O291" s="109">
        <v>26.2</v>
      </c>
      <c r="P291" s="5"/>
    </row>
    <row r="292" spans="1:16" ht="3.75" customHeight="1">
      <c r="A292" s="67"/>
      <c r="B292" s="67"/>
      <c r="C292" s="80"/>
      <c r="D292" s="3"/>
      <c r="E292" s="64"/>
      <c r="F292" s="55"/>
      <c r="G292" s="69"/>
      <c r="H292" s="70"/>
      <c r="I292" s="76"/>
      <c r="J292" s="77"/>
      <c r="K292" s="77"/>
      <c r="L292" s="78"/>
      <c r="M292" s="60"/>
      <c r="N292" s="163"/>
      <c r="O292" s="109"/>
      <c r="P292" s="5"/>
    </row>
    <row r="293" spans="1:16" ht="6" customHeight="1">
      <c r="A293" s="3"/>
      <c r="B293" s="67"/>
      <c r="C293" s="80"/>
      <c r="D293" s="3"/>
      <c r="E293" s="64"/>
      <c r="F293" s="55"/>
      <c r="G293" s="69"/>
      <c r="H293" s="70"/>
      <c r="I293" s="71"/>
      <c r="J293" s="79"/>
      <c r="K293" s="79"/>
      <c r="L293" s="59"/>
      <c r="M293" s="60"/>
      <c r="N293" s="163"/>
      <c r="O293" s="109"/>
      <c r="P293" s="5"/>
    </row>
    <row r="294" spans="1:16" ht="9.75" customHeight="1">
      <c r="A294" s="196" t="s">
        <v>68</v>
      </c>
      <c r="B294" s="196"/>
      <c r="C294" s="53"/>
      <c r="D294" s="63" t="s">
        <v>991</v>
      </c>
      <c r="E294" s="64"/>
      <c r="F294" s="65"/>
      <c r="G294" s="56"/>
      <c r="H294" s="57"/>
      <c r="I294" s="122"/>
      <c r="J294" s="58"/>
      <c r="K294" s="58"/>
      <c r="L294" s="59"/>
      <c r="M294" s="50">
        <f>SUM(M295:M300)</f>
        <v>276</v>
      </c>
      <c r="N294" s="163"/>
      <c r="O294" s="109"/>
      <c r="P294" s="5"/>
    </row>
    <row r="295" spans="1:16" ht="9.75" customHeight="1">
      <c r="A295" s="67"/>
      <c r="B295" s="67" t="s">
        <v>74</v>
      </c>
      <c r="C295" s="80"/>
      <c r="D295" s="3" t="s">
        <v>992</v>
      </c>
      <c r="E295" s="64" t="s">
        <v>993</v>
      </c>
      <c r="F295" s="55"/>
      <c r="G295" s="69" t="s">
        <v>660</v>
      </c>
      <c r="H295" s="70" t="s">
        <v>765</v>
      </c>
      <c r="I295" s="129" t="s">
        <v>994</v>
      </c>
      <c r="J295" s="79"/>
      <c r="K295" s="79"/>
      <c r="L295" s="59"/>
      <c r="M295" s="60">
        <v>96</v>
      </c>
      <c r="N295" s="163">
        <v>9.4</v>
      </c>
      <c r="O295" s="109">
        <v>9.9</v>
      </c>
      <c r="P295" s="5"/>
    </row>
    <row r="296" spans="1:16" ht="9.75" customHeight="1">
      <c r="A296" s="67"/>
      <c r="B296" s="67" t="s">
        <v>70</v>
      </c>
      <c r="C296" s="80"/>
      <c r="D296" s="3" t="s">
        <v>71</v>
      </c>
      <c r="E296" s="64" t="s">
        <v>995</v>
      </c>
      <c r="F296" s="55"/>
      <c r="G296" s="69" t="s">
        <v>660</v>
      </c>
      <c r="H296" s="70" t="s">
        <v>765</v>
      </c>
      <c r="I296" s="129" t="s">
        <v>994</v>
      </c>
      <c r="J296" s="79"/>
      <c r="K296" s="79"/>
      <c r="L296" s="59"/>
      <c r="M296" s="60">
        <v>96</v>
      </c>
      <c r="N296" s="163">
        <v>7.8</v>
      </c>
      <c r="O296" s="109">
        <v>8.3</v>
      </c>
      <c r="P296" s="5"/>
    </row>
    <row r="297" spans="1:16" ht="9.75" customHeight="1">
      <c r="A297" s="67"/>
      <c r="B297" s="67" t="s">
        <v>339</v>
      </c>
      <c r="C297" s="80"/>
      <c r="D297" s="3" t="s">
        <v>340</v>
      </c>
      <c r="E297" s="64" t="s">
        <v>996</v>
      </c>
      <c r="F297" s="55"/>
      <c r="G297" s="69" t="s">
        <v>343</v>
      </c>
      <c r="H297" s="70" t="s">
        <v>344</v>
      </c>
      <c r="I297" s="129" t="s">
        <v>994</v>
      </c>
      <c r="J297" s="79"/>
      <c r="K297" s="79"/>
      <c r="L297" s="59"/>
      <c r="M297" s="60">
        <v>24</v>
      </c>
      <c r="N297" s="163">
        <v>13</v>
      </c>
      <c r="O297" s="109">
        <v>12.2</v>
      </c>
      <c r="P297" s="5"/>
    </row>
    <row r="298" spans="1:16" ht="9.75" customHeight="1">
      <c r="A298" s="67"/>
      <c r="B298" s="67" t="s">
        <v>341</v>
      </c>
      <c r="C298" s="80"/>
      <c r="D298" s="3" t="s">
        <v>342</v>
      </c>
      <c r="E298" s="64" t="s">
        <v>997</v>
      </c>
      <c r="F298" s="55"/>
      <c r="G298" s="69" t="s">
        <v>325</v>
      </c>
      <c r="H298" s="70" t="s">
        <v>326</v>
      </c>
      <c r="I298" s="129" t="s">
        <v>994</v>
      </c>
      <c r="J298" s="79"/>
      <c r="K298" s="79"/>
      <c r="L298" s="59"/>
      <c r="M298" s="60">
        <v>36</v>
      </c>
      <c r="N298" s="163">
        <v>16.1</v>
      </c>
      <c r="O298" s="109">
        <v>16.7</v>
      </c>
      <c r="P298" s="5"/>
    </row>
    <row r="299" spans="1:16" ht="9.75" customHeight="1">
      <c r="A299" s="67"/>
      <c r="B299" s="67" t="s">
        <v>618</v>
      </c>
      <c r="C299" s="80"/>
      <c r="D299" s="3" t="s">
        <v>998</v>
      </c>
      <c r="E299" s="64" t="s">
        <v>999</v>
      </c>
      <c r="F299" s="55"/>
      <c r="G299" s="69" t="s">
        <v>688</v>
      </c>
      <c r="H299" s="70" t="s">
        <v>774</v>
      </c>
      <c r="I299" s="129" t="s">
        <v>994</v>
      </c>
      <c r="J299" s="79"/>
      <c r="K299" s="79"/>
      <c r="L299" s="59"/>
      <c r="M299" s="60">
        <v>12</v>
      </c>
      <c r="N299" s="163">
        <v>25.2</v>
      </c>
      <c r="O299" s="109">
        <v>25.9</v>
      </c>
      <c r="P299" s="5"/>
    </row>
    <row r="300" spans="1:16" ht="9.75" customHeight="1">
      <c r="A300" s="67"/>
      <c r="B300" s="67" t="s">
        <v>88</v>
      </c>
      <c r="C300" s="80"/>
      <c r="D300" s="3" t="s">
        <v>1000</v>
      </c>
      <c r="E300" s="64" t="s">
        <v>1001</v>
      </c>
      <c r="F300" s="55"/>
      <c r="G300" s="69" t="s">
        <v>688</v>
      </c>
      <c r="H300" s="70" t="s">
        <v>774</v>
      </c>
      <c r="I300" s="129" t="s">
        <v>994</v>
      </c>
      <c r="J300" s="79"/>
      <c r="K300" s="79"/>
      <c r="L300" s="59"/>
      <c r="M300" s="60">
        <v>12</v>
      </c>
      <c r="N300" s="163">
        <v>25.2</v>
      </c>
      <c r="O300" s="109">
        <v>24.5</v>
      </c>
      <c r="P300" s="5"/>
    </row>
    <row r="301" spans="1:16" ht="9.75" customHeight="1">
      <c r="A301" s="196" t="s">
        <v>91</v>
      </c>
      <c r="B301" s="196"/>
      <c r="C301" s="53"/>
      <c r="D301" s="63" t="s">
        <v>1002</v>
      </c>
      <c r="E301" s="64"/>
      <c r="F301" s="65"/>
      <c r="G301" s="56"/>
      <c r="H301" s="57"/>
      <c r="I301" s="122"/>
      <c r="J301" s="58"/>
      <c r="K301" s="58"/>
      <c r="L301" s="59"/>
      <c r="M301" s="50">
        <f>SUM(M302:M303)</f>
        <v>108</v>
      </c>
      <c r="N301" s="163"/>
      <c r="O301" s="109"/>
      <c r="P301" s="5"/>
    </row>
    <row r="302" spans="1:16" ht="9.75" customHeight="1">
      <c r="A302" s="67"/>
      <c r="B302" s="67" t="s">
        <v>93</v>
      </c>
      <c r="C302" s="80"/>
      <c r="D302" s="3" t="s">
        <v>102</v>
      </c>
      <c r="E302" s="64" t="s">
        <v>103</v>
      </c>
      <c r="F302" s="55"/>
      <c r="G302" s="69" t="s">
        <v>666</v>
      </c>
      <c r="H302" s="70" t="s">
        <v>667</v>
      </c>
      <c r="I302" s="82"/>
      <c r="J302" s="79"/>
      <c r="K302" s="79"/>
      <c r="L302" s="59"/>
      <c r="M302" s="60">
        <v>96</v>
      </c>
      <c r="N302" s="163">
        <v>1.2</v>
      </c>
      <c r="O302" s="109">
        <v>1.2</v>
      </c>
      <c r="P302" s="5"/>
    </row>
    <row r="303" spans="1:16" ht="9.75" customHeight="1">
      <c r="A303" s="67"/>
      <c r="B303" s="67" t="s">
        <v>104</v>
      </c>
      <c r="C303" s="80"/>
      <c r="D303" s="3" t="s">
        <v>1003</v>
      </c>
      <c r="E303" s="64" t="s">
        <v>1004</v>
      </c>
      <c r="F303" s="55"/>
      <c r="G303" s="69" t="s">
        <v>688</v>
      </c>
      <c r="H303" s="70" t="s">
        <v>774</v>
      </c>
      <c r="I303" s="81"/>
      <c r="J303" s="79"/>
      <c r="K303" s="187" t="s">
        <v>1005</v>
      </c>
      <c r="L303" s="238"/>
      <c r="M303" s="60">
        <v>12</v>
      </c>
      <c r="N303" s="163">
        <v>27.1</v>
      </c>
      <c r="O303" s="109">
        <v>24.7</v>
      </c>
      <c r="P303" s="5"/>
    </row>
    <row r="304" spans="1:16" ht="9.75" customHeight="1">
      <c r="A304" s="196" t="s">
        <v>108</v>
      </c>
      <c r="B304" s="196"/>
      <c r="C304" s="53"/>
      <c r="D304" s="63" t="s">
        <v>1006</v>
      </c>
      <c r="E304" s="64"/>
      <c r="F304" s="65"/>
      <c r="G304" s="56"/>
      <c r="H304" s="57"/>
      <c r="I304" s="56"/>
      <c r="J304" s="58"/>
      <c r="K304" s="239"/>
      <c r="L304" s="238"/>
      <c r="M304" s="50">
        <f>SUM(M305:M307)</f>
        <v>144</v>
      </c>
      <c r="N304" s="163"/>
      <c r="O304" s="109"/>
      <c r="P304" s="5"/>
    </row>
    <row r="305" spans="1:16" ht="9.75" customHeight="1">
      <c r="A305" s="67"/>
      <c r="B305" s="67" t="s">
        <v>110</v>
      </c>
      <c r="C305" s="80"/>
      <c r="D305" s="3" t="s">
        <v>1007</v>
      </c>
      <c r="E305" s="64" t="s">
        <v>1008</v>
      </c>
      <c r="F305" s="55"/>
      <c r="G305" s="69" t="s">
        <v>666</v>
      </c>
      <c r="H305" s="70" t="s">
        <v>667</v>
      </c>
      <c r="I305" s="81"/>
      <c r="J305" s="58" t="s">
        <v>113</v>
      </c>
      <c r="K305" s="239"/>
      <c r="L305" s="238"/>
      <c r="M305" s="60">
        <v>96</v>
      </c>
      <c r="N305" s="163">
        <v>3.2</v>
      </c>
      <c r="O305" s="109">
        <v>3.4</v>
      </c>
      <c r="P305" s="5"/>
    </row>
    <row r="306" spans="1:16" ht="9.75" customHeight="1">
      <c r="A306" s="67"/>
      <c r="B306" s="67" t="s">
        <v>114</v>
      </c>
      <c r="C306" s="80"/>
      <c r="D306" s="3" t="s">
        <v>1009</v>
      </c>
      <c r="E306" s="64" t="s">
        <v>1010</v>
      </c>
      <c r="F306" s="55"/>
      <c r="G306" s="69" t="s">
        <v>666</v>
      </c>
      <c r="H306" s="70" t="s">
        <v>667</v>
      </c>
      <c r="I306" s="81"/>
      <c r="J306" s="79"/>
      <c r="K306" s="239"/>
      <c r="L306" s="238"/>
      <c r="M306" s="60">
        <v>36</v>
      </c>
      <c r="N306" s="163">
        <v>9.3</v>
      </c>
      <c r="O306" s="109">
        <v>9.7</v>
      </c>
      <c r="P306" s="5"/>
    </row>
    <row r="307" spans="1:16" ht="9.75" customHeight="1">
      <c r="A307" s="67"/>
      <c r="B307" s="67" t="s">
        <v>306</v>
      </c>
      <c r="C307" s="80"/>
      <c r="D307" s="3" t="s">
        <v>156</v>
      </c>
      <c r="E307" s="64" t="s">
        <v>1011</v>
      </c>
      <c r="F307" s="55"/>
      <c r="G307" s="69" t="s">
        <v>688</v>
      </c>
      <c r="H307" s="70" t="s">
        <v>774</v>
      </c>
      <c r="I307" s="81"/>
      <c r="J307" s="79"/>
      <c r="K307" s="239"/>
      <c r="L307" s="238"/>
      <c r="M307" s="60">
        <v>12</v>
      </c>
      <c r="N307" s="163">
        <v>32.5</v>
      </c>
      <c r="O307" s="109">
        <v>29.7</v>
      </c>
      <c r="P307" s="5"/>
    </row>
    <row r="308" spans="1:16" ht="9.75" customHeight="1">
      <c r="A308" s="196" t="s">
        <v>121</v>
      </c>
      <c r="B308" s="196"/>
      <c r="C308" s="53"/>
      <c r="D308" s="63" t="s">
        <v>1012</v>
      </c>
      <c r="E308" s="64"/>
      <c r="F308" s="65"/>
      <c r="G308" s="56"/>
      <c r="H308" s="57"/>
      <c r="I308" s="56"/>
      <c r="J308" s="58"/>
      <c r="K308" s="239"/>
      <c r="L308" s="238"/>
      <c r="M308" s="50">
        <f>SUM(M309:M311)</f>
        <v>132</v>
      </c>
      <c r="N308" s="163"/>
      <c r="O308" s="109"/>
      <c r="P308" s="5"/>
    </row>
    <row r="309" spans="1:16" ht="9.75" customHeight="1">
      <c r="A309" s="67"/>
      <c r="B309" s="67" t="s">
        <v>123</v>
      </c>
      <c r="C309" s="80"/>
      <c r="D309" s="3" t="s">
        <v>1013</v>
      </c>
      <c r="E309" s="64" t="s">
        <v>1014</v>
      </c>
      <c r="F309" s="55"/>
      <c r="G309" s="69" t="s">
        <v>666</v>
      </c>
      <c r="H309" s="70" t="s">
        <v>667</v>
      </c>
      <c r="I309" s="81"/>
      <c r="J309" s="79"/>
      <c r="K309" s="239"/>
      <c r="L309" s="238"/>
      <c r="M309" s="60">
        <v>96</v>
      </c>
      <c r="N309" s="163">
        <v>4.8</v>
      </c>
      <c r="O309" s="109">
        <v>5</v>
      </c>
      <c r="P309" s="5"/>
    </row>
    <row r="310" spans="1:16" ht="9.75" customHeight="1">
      <c r="A310" s="67"/>
      <c r="B310" s="67" t="s">
        <v>126</v>
      </c>
      <c r="C310" s="80"/>
      <c r="D310" s="3" t="s">
        <v>1015</v>
      </c>
      <c r="E310" s="64" t="s">
        <v>1016</v>
      </c>
      <c r="F310" s="55"/>
      <c r="G310" s="69" t="s">
        <v>680</v>
      </c>
      <c r="H310" s="70" t="s">
        <v>681</v>
      </c>
      <c r="I310" s="81"/>
      <c r="J310" s="79"/>
      <c r="K310" s="239"/>
      <c r="L310" s="238"/>
      <c r="M310" s="60">
        <v>24</v>
      </c>
      <c r="N310" s="163">
        <v>13.3</v>
      </c>
      <c r="O310" s="109">
        <v>13.4</v>
      </c>
      <c r="P310" s="5"/>
    </row>
    <row r="311" spans="1:16" ht="9.75" customHeight="1">
      <c r="A311" s="67"/>
      <c r="B311" s="67" t="s">
        <v>307</v>
      </c>
      <c r="C311" s="80"/>
      <c r="D311" s="3" t="s">
        <v>157</v>
      </c>
      <c r="E311" s="64" t="s">
        <v>1017</v>
      </c>
      <c r="F311" s="55"/>
      <c r="G311" s="69" t="s">
        <v>688</v>
      </c>
      <c r="H311" s="70" t="s">
        <v>774</v>
      </c>
      <c r="I311" s="81"/>
      <c r="J311" s="79"/>
      <c r="K311" s="239"/>
      <c r="L311" s="238"/>
      <c r="M311" s="60">
        <v>12</v>
      </c>
      <c r="N311" s="163">
        <v>38.3</v>
      </c>
      <c r="O311" s="109">
        <v>34.6</v>
      </c>
      <c r="P311" s="5"/>
    </row>
    <row r="312" spans="1:16" ht="9.75" customHeight="1">
      <c r="A312" s="196" t="s">
        <v>166</v>
      </c>
      <c r="B312" s="196"/>
      <c r="C312" s="53"/>
      <c r="D312" s="63" t="s">
        <v>1018</v>
      </c>
      <c r="E312" s="64"/>
      <c r="F312" s="65"/>
      <c r="G312" s="56"/>
      <c r="H312" s="57"/>
      <c r="I312" s="56"/>
      <c r="J312" s="58" t="s">
        <v>168</v>
      </c>
      <c r="K312" s="239"/>
      <c r="L312" s="238"/>
      <c r="M312" s="50">
        <f>SUM(M313:M315)</f>
        <v>144</v>
      </c>
      <c r="N312" s="163"/>
      <c r="O312" s="109"/>
      <c r="P312" s="5"/>
    </row>
    <row r="313" spans="1:16" ht="9.75" customHeight="1">
      <c r="A313" s="67"/>
      <c r="B313" s="67" t="s">
        <v>169</v>
      </c>
      <c r="C313" s="80"/>
      <c r="D313" s="3" t="s">
        <v>1019</v>
      </c>
      <c r="E313" s="64" t="s">
        <v>1020</v>
      </c>
      <c r="F313" s="55"/>
      <c r="G313" s="69" t="s">
        <v>666</v>
      </c>
      <c r="H313" s="70" t="s">
        <v>667</v>
      </c>
      <c r="I313" s="81"/>
      <c r="J313" s="79"/>
      <c r="K313" s="239"/>
      <c r="L313" s="238"/>
      <c r="M313" s="60">
        <v>96</v>
      </c>
      <c r="N313" s="163">
        <v>3.3</v>
      </c>
      <c r="O313" s="109">
        <v>3.5</v>
      </c>
      <c r="P313" s="5"/>
    </row>
    <row r="314" spans="1:16" ht="9.75" customHeight="1">
      <c r="A314" s="67"/>
      <c r="B314" s="67" t="s">
        <v>172</v>
      </c>
      <c r="C314" s="80"/>
      <c r="D314" s="3" t="s">
        <v>173</v>
      </c>
      <c r="E314" s="64" t="s">
        <v>174</v>
      </c>
      <c r="F314" s="55"/>
      <c r="G314" s="69" t="s">
        <v>674</v>
      </c>
      <c r="H314" s="70" t="s">
        <v>675</v>
      </c>
      <c r="I314" s="81"/>
      <c r="J314" s="79"/>
      <c r="K314" s="239"/>
      <c r="L314" s="238"/>
      <c r="M314" s="60">
        <v>36</v>
      </c>
      <c r="N314" s="163">
        <v>17.3</v>
      </c>
      <c r="O314" s="109">
        <v>17.7</v>
      </c>
      <c r="P314" s="5"/>
    </row>
    <row r="315" spans="1:16" ht="9.75" customHeight="1">
      <c r="A315" s="67"/>
      <c r="B315" s="67" t="s">
        <v>158</v>
      </c>
      <c r="C315" s="80"/>
      <c r="D315" s="3" t="s">
        <v>159</v>
      </c>
      <c r="E315" s="64" t="s">
        <v>1021</v>
      </c>
      <c r="F315" s="55"/>
      <c r="G315" s="69" t="s">
        <v>688</v>
      </c>
      <c r="H315" s="70" t="s">
        <v>774</v>
      </c>
      <c r="I315" s="81"/>
      <c r="J315" s="79"/>
      <c r="K315" s="79"/>
      <c r="L315" s="59"/>
      <c r="M315" s="60">
        <v>12</v>
      </c>
      <c r="N315" s="163">
        <v>28.7</v>
      </c>
      <c r="O315" s="109">
        <v>24.8</v>
      </c>
      <c r="P315" s="5"/>
    </row>
    <row r="316" spans="1:16" ht="9.75" customHeight="1">
      <c r="A316" s="196" t="s">
        <v>178</v>
      </c>
      <c r="B316" s="196"/>
      <c r="C316" s="53"/>
      <c r="D316" s="63" t="s">
        <v>179</v>
      </c>
      <c r="E316" s="64"/>
      <c r="F316" s="65"/>
      <c r="G316" s="56"/>
      <c r="H316" s="57"/>
      <c r="I316" s="56"/>
      <c r="J316" s="58"/>
      <c r="K316" s="58"/>
      <c r="L316" s="59"/>
      <c r="M316" s="50">
        <f>SUM(M317:M319)</f>
        <v>144</v>
      </c>
      <c r="N316" s="163"/>
      <c r="O316" s="109"/>
      <c r="P316" s="5"/>
    </row>
    <row r="317" spans="1:16" ht="9.75" customHeight="1">
      <c r="A317" s="67"/>
      <c r="B317" s="67" t="s">
        <v>180</v>
      </c>
      <c r="C317" s="80"/>
      <c r="D317" s="3" t="s">
        <v>1022</v>
      </c>
      <c r="E317" s="64" t="s">
        <v>1023</v>
      </c>
      <c r="F317" s="55"/>
      <c r="G317" s="69" t="s">
        <v>666</v>
      </c>
      <c r="H317" s="70" t="s">
        <v>667</v>
      </c>
      <c r="I317" s="81"/>
      <c r="J317" s="79"/>
      <c r="K317" s="79"/>
      <c r="L317" s="59"/>
      <c r="M317" s="60">
        <v>96</v>
      </c>
      <c r="N317" s="163">
        <v>2.3</v>
      </c>
      <c r="O317" s="109">
        <v>2.4</v>
      </c>
      <c r="P317" s="5"/>
    </row>
    <row r="318" spans="1:16" ht="9.75" customHeight="1">
      <c r="A318" s="67"/>
      <c r="B318" s="67" t="s">
        <v>183</v>
      </c>
      <c r="C318" s="80"/>
      <c r="D318" s="3" t="s">
        <v>184</v>
      </c>
      <c r="E318" s="64" t="s">
        <v>185</v>
      </c>
      <c r="F318" s="55"/>
      <c r="G318" s="69" t="s">
        <v>674</v>
      </c>
      <c r="H318" s="70" t="s">
        <v>675</v>
      </c>
      <c r="I318" s="81"/>
      <c r="J318" s="79"/>
      <c r="K318" s="79"/>
      <c r="L318" s="59"/>
      <c r="M318" s="60">
        <v>36</v>
      </c>
      <c r="N318" s="163">
        <v>14.4</v>
      </c>
      <c r="O318" s="109">
        <v>14.6</v>
      </c>
      <c r="P318" s="5"/>
    </row>
    <row r="319" spans="1:16" ht="9.75" customHeight="1">
      <c r="A319" s="67"/>
      <c r="B319" s="67" t="s">
        <v>186</v>
      </c>
      <c r="C319" s="80"/>
      <c r="D319" s="3" t="s">
        <v>187</v>
      </c>
      <c r="E319" s="64" t="s">
        <v>188</v>
      </c>
      <c r="F319" s="55"/>
      <c r="G319" s="69" t="s">
        <v>688</v>
      </c>
      <c r="H319" s="70" t="s">
        <v>774</v>
      </c>
      <c r="I319" s="81"/>
      <c r="J319" s="79"/>
      <c r="K319" s="79"/>
      <c r="L319" s="59"/>
      <c r="M319" s="60">
        <v>12</v>
      </c>
      <c r="N319" s="163">
        <v>38.2</v>
      </c>
      <c r="O319" s="109">
        <v>34</v>
      </c>
      <c r="P319" s="5"/>
    </row>
    <row r="320" spans="1:16" ht="9.75" customHeight="1">
      <c r="A320" s="196" t="s">
        <v>189</v>
      </c>
      <c r="B320" s="196"/>
      <c r="C320" s="53"/>
      <c r="D320" s="63" t="s">
        <v>1024</v>
      </c>
      <c r="E320" s="64"/>
      <c r="F320" s="65"/>
      <c r="G320" s="56"/>
      <c r="H320" s="57"/>
      <c r="I320" s="56"/>
      <c r="J320" s="58"/>
      <c r="K320" s="58"/>
      <c r="L320" s="59"/>
      <c r="M320" s="50">
        <f>SUM(M321:M323)</f>
        <v>132</v>
      </c>
      <c r="N320" s="163"/>
      <c r="O320" s="109"/>
      <c r="P320" s="5"/>
    </row>
    <row r="321" spans="1:16" ht="9.75" customHeight="1">
      <c r="A321" s="67"/>
      <c r="B321" s="67" t="s">
        <v>191</v>
      </c>
      <c r="C321" s="80"/>
      <c r="D321" s="3" t="s">
        <v>1025</v>
      </c>
      <c r="E321" s="64" t="s">
        <v>1026</v>
      </c>
      <c r="F321" s="55"/>
      <c r="G321" s="69" t="s">
        <v>666</v>
      </c>
      <c r="H321" s="70" t="s">
        <v>667</v>
      </c>
      <c r="I321" s="81"/>
      <c r="J321" s="79"/>
      <c r="K321" s="79"/>
      <c r="L321" s="59"/>
      <c r="M321" s="60">
        <v>96</v>
      </c>
      <c r="N321" s="163">
        <v>4.1</v>
      </c>
      <c r="O321" s="109">
        <v>4.4</v>
      </c>
      <c r="P321" s="5"/>
    </row>
    <row r="322" spans="1:16" ht="9.75" customHeight="1">
      <c r="A322" s="67"/>
      <c r="B322" s="67" t="s">
        <v>194</v>
      </c>
      <c r="C322" s="80"/>
      <c r="D322" s="3" t="s">
        <v>1027</v>
      </c>
      <c r="E322" s="64" t="s">
        <v>1028</v>
      </c>
      <c r="F322" s="55"/>
      <c r="G322" s="69" t="s">
        <v>680</v>
      </c>
      <c r="H322" s="70" t="s">
        <v>681</v>
      </c>
      <c r="I322" s="81"/>
      <c r="J322" s="79"/>
      <c r="K322" s="79"/>
      <c r="L322" s="59"/>
      <c r="M322" s="60">
        <v>24</v>
      </c>
      <c r="N322" s="163">
        <v>15.4</v>
      </c>
      <c r="O322" s="109">
        <v>14.1</v>
      </c>
      <c r="P322" s="5"/>
    </row>
    <row r="323" spans="1:16" ht="9.75" customHeight="1">
      <c r="A323" s="67"/>
      <c r="B323" s="67" t="s">
        <v>308</v>
      </c>
      <c r="C323" s="80"/>
      <c r="D323" s="3" t="s">
        <v>160</v>
      </c>
      <c r="E323" s="64" t="s">
        <v>1029</v>
      </c>
      <c r="F323" s="55"/>
      <c r="G323" s="69" t="s">
        <v>688</v>
      </c>
      <c r="H323" s="70" t="s">
        <v>774</v>
      </c>
      <c r="I323" s="81"/>
      <c r="J323" s="79"/>
      <c r="K323" s="79"/>
      <c r="L323" s="59"/>
      <c r="M323" s="60">
        <v>12</v>
      </c>
      <c r="N323" s="163">
        <v>36.9</v>
      </c>
      <c r="O323" s="109">
        <v>31.9</v>
      </c>
      <c r="P323" s="5"/>
    </row>
    <row r="324" spans="1:16" ht="3.75" customHeight="1">
      <c r="A324" s="67"/>
      <c r="B324" s="67"/>
      <c r="C324" s="80"/>
      <c r="D324" s="3"/>
      <c r="E324" s="64"/>
      <c r="F324" s="55"/>
      <c r="G324" s="69"/>
      <c r="H324" s="70"/>
      <c r="I324" s="76"/>
      <c r="J324" s="77"/>
      <c r="K324" s="77"/>
      <c r="L324" s="78"/>
      <c r="M324" s="60"/>
      <c r="N324" s="163"/>
      <c r="O324" s="109"/>
      <c r="P324" s="5"/>
    </row>
    <row r="325" spans="1:16" ht="6" customHeight="1">
      <c r="A325" s="3"/>
      <c r="B325" s="67"/>
      <c r="C325" s="53"/>
      <c r="D325" s="3"/>
      <c r="E325" s="64"/>
      <c r="F325" s="55"/>
      <c r="G325" s="69"/>
      <c r="H325" s="70"/>
      <c r="I325" s="71"/>
      <c r="J325" s="79"/>
      <c r="K325" s="79"/>
      <c r="L325" s="59"/>
      <c r="M325" s="60"/>
      <c r="N325" s="163"/>
      <c r="O325" s="109"/>
      <c r="P325" s="5"/>
    </row>
    <row r="326" spans="1:16" ht="9.75" customHeight="1">
      <c r="A326" s="196" t="s">
        <v>200</v>
      </c>
      <c r="B326" s="196"/>
      <c r="C326" s="53"/>
      <c r="D326" s="63" t="s">
        <v>1030</v>
      </c>
      <c r="E326" s="64"/>
      <c r="F326" s="65"/>
      <c r="G326" s="56"/>
      <c r="H326" s="57"/>
      <c r="I326" s="56"/>
      <c r="J326" s="58"/>
      <c r="K326" s="187" t="s">
        <v>1031</v>
      </c>
      <c r="L326" s="238"/>
      <c r="M326" s="50">
        <f>SUM(M327:M334)</f>
        <v>276</v>
      </c>
      <c r="N326" s="163"/>
      <c r="O326" s="109"/>
      <c r="P326" s="5"/>
    </row>
    <row r="327" spans="1:16" ht="9.75" customHeight="1">
      <c r="A327" s="67"/>
      <c r="B327" s="67" t="s">
        <v>346</v>
      </c>
      <c r="C327" s="80"/>
      <c r="D327" s="3" t="s">
        <v>347</v>
      </c>
      <c r="E327" s="64" t="s">
        <v>1032</v>
      </c>
      <c r="F327" s="55"/>
      <c r="G327" s="69" t="s">
        <v>327</v>
      </c>
      <c r="H327" s="70" t="s">
        <v>328</v>
      </c>
      <c r="I327" s="81"/>
      <c r="J327" s="79"/>
      <c r="K327" s="239"/>
      <c r="L327" s="238"/>
      <c r="M327" s="60">
        <v>168</v>
      </c>
      <c r="N327" s="163">
        <v>1.2</v>
      </c>
      <c r="O327" s="109">
        <v>1.3</v>
      </c>
      <c r="P327" s="5"/>
    </row>
    <row r="328" spans="1:16" ht="9.75" customHeight="1">
      <c r="A328" s="67"/>
      <c r="B328" s="67" t="s">
        <v>348</v>
      </c>
      <c r="C328" s="80"/>
      <c r="D328" s="3" t="s">
        <v>349</v>
      </c>
      <c r="E328" s="64" t="s">
        <v>1033</v>
      </c>
      <c r="F328" s="55"/>
      <c r="G328" s="69" t="s">
        <v>325</v>
      </c>
      <c r="H328" s="70" t="s">
        <v>326</v>
      </c>
      <c r="I328" s="81"/>
      <c r="J328" s="58" t="s">
        <v>209</v>
      </c>
      <c r="K328" s="239"/>
      <c r="L328" s="238"/>
      <c r="M328" s="60">
        <v>24</v>
      </c>
      <c r="N328" s="163">
        <v>5.4</v>
      </c>
      <c r="O328" s="109">
        <v>5.7</v>
      </c>
      <c r="P328" s="5"/>
    </row>
    <row r="329" spans="1:16" ht="9.75" customHeight="1">
      <c r="A329" s="67"/>
      <c r="B329" s="67" t="s">
        <v>309</v>
      </c>
      <c r="C329" s="80"/>
      <c r="D329" s="3" t="s">
        <v>161</v>
      </c>
      <c r="E329" s="64" t="s">
        <v>1034</v>
      </c>
      <c r="F329" s="55"/>
      <c r="G329" s="69" t="s">
        <v>343</v>
      </c>
      <c r="H329" s="70" t="s">
        <v>344</v>
      </c>
      <c r="I329" s="81"/>
      <c r="J329" s="79"/>
      <c r="K329" s="239"/>
      <c r="L329" s="238"/>
      <c r="M329" s="60">
        <v>12</v>
      </c>
      <c r="N329" s="163">
        <v>3.2</v>
      </c>
      <c r="O329" s="109">
        <v>3.1</v>
      </c>
      <c r="P329" s="5"/>
    </row>
    <row r="330" spans="1:16" ht="9.75" customHeight="1">
      <c r="A330" s="67"/>
      <c r="B330" s="67" t="s">
        <v>352</v>
      </c>
      <c r="C330" s="80"/>
      <c r="D330" s="3" t="s">
        <v>353</v>
      </c>
      <c r="E330" s="64" t="s">
        <v>1035</v>
      </c>
      <c r="F330" s="55"/>
      <c r="G330" s="69" t="s">
        <v>343</v>
      </c>
      <c r="H330" s="70" t="s">
        <v>344</v>
      </c>
      <c r="I330" s="81"/>
      <c r="J330" s="79"/>
      <c r="K330" s="239"/>
      <c r="L330" s="238"/>
      <c r="M330" s="60">
        <v>12</v>
      </c>
      <c r="N330" s="163">
        <v>2.5</v>
      </c>
      <c r="O330" s="109">
        <v>2.3</v>
      </c>
      <c r="P330" s="5"/>
    </row>
    <row r="331" spans="1:16" ht="9.75" customHeight="1">
      <c r="A331" s="67"/>
      <c r="B331" s="67" t="s">
        <v>354</v>
      </c>
      <c r="C331" s="80"/>
      <c r="D331" s="3" t="s">
        <v>355</v>
      </c>
      <c r="E331" s="64" t="s">
        <v>1036</v>
      </c>
      <c r="F331" s="55"/>
      <c r="G331" s="69" t="s">
        <v>325</v>
      </c>
      <c r="H331" s="70" t="s">
        <v>326</v>
      </c>
      <c r="I331" s="81"/>
      <c r="J331" s="79"/>
      <c r="K331" s="239"/>
      <c r="L331" s="238"/>
      <c r="M331" s="60">
        <v>12</v>
      </c>
      <c r="N331" s="163">
        <v>8.8</v>
      </c>
      <c r="O331" s="109">
        <v>8.7</v>
      </c>
      <c r="P331" s="5"/>
    </row>
    <row r="332" spans="1:16" ht="9.75" customHeight="1">
      <c r="A332" s="67"/>
      <c r="B332" s="67" t="s">
        <v>356</v>
      </c>
      <c r="C332" s="80"/>
      <c r="D332" s="3" t="s">
        <v>357</v>
      </c>
      <c r="E332" s="64" t="s">
        <v>1037</v>
      </c>
      <c r="F332" s="55"/>
      <c r="G332" s="69" t="s">
        <v>325</v>
      </c>
      <c r="H332" s="70" t="s">
        <v>326</v>
      </c>
      <c r="I332" s="81"/>
      <c r="J332" s="58" t="s">
        <v>222</v>
      </c>
      <c r="K332" s="239"/>
      <c r="L332" s="238"/>
      <c r="M332" s="60">
        <v>24</v>
      </c>
      <c r="N332" s="163">
        <v>5.1</v>
      </c>
      <c r="O332" s="109">
        <v>5.3</v>
      </c>
      <c r="P332" s="5"/>
    </row>
    <row r="333" spans="1:16" ht="9.75" customHeight="1">
      <c r="A333" s="67"/>
      <c r="B333" s="67" t="s">
        <v>358</v>
      </c>
      <c r="C333" s="80"/>
      <c r="D333" s="3" t="s">
        <v>359</v>
      </c>
      <c r="E333" s="64" t="s">
        <v>1038</v>
      </c>
      <c r="F333" s="55"/>
      <c r="G333" s="69" t="s">
        <v>625</v>
      </c>
      <c r="H333" s="70" t="s">
        <v>626</v>
      </c>
      <c r="I333" s="81"/>
      <c r="J333" s="79"/>
      <c r="K333" s="239"/>
      <c r="L333" s="238"/>
      <c r="M333" s="60">
        <v>12</v>
      </c>
      <c r="N333" s="163">
        <v>10.4</v>
      </c>
      <c r="O333" s="109">
        <v>9.2</v>
      </c>
      <c r="P333" s="5"/>
    </row>
    <row r="334" spans="1:16" ht="9.75" customHeight="1">
      <c r="A334" s="67"/>
      <c r="B334" s="67" t="s">
        <v>619</v>
      </c>
      <c r="C334" s="80"/>
      <c r="D334" s="3" t="s">
        <v>1039</v>
      </c>
      <c r="E334" s="64" t="s">
        <v>1040</v>
      </c>
      <c r="F334" s="55"/>
      <c r="G334" s="69" t="s">
        <v>688</v>
      </c>
      <c r="H334" s="70" t="s">
        <v>774</v>
      </c>
      <c r="I334" s="81"/>
      <c r="J334" s="79"/>
      <c r="K334" s="239"/>
      <c r="L334" s="238"/>
      <c r="M334" s="60">
        <v>12</v>
      </c>
      <c r="N334" s="163">
        <v>10.8</v>
      </c>
      <c r="O334" s="109">
        <v>10.6</v>
      </c>
      <c r="P334" s="5"/>
    </row>
    <row r="335" spans="1:16" ht="3.75" customHeight="1">
      <c r="A335" s="83"/>
      <c r="B335" s="83"/>
      <c r="C335" s="84"/>
      <c r="D335" s="85"/>
      <c r="E335" s="86"/>
      <c r="F335" s="87"/>
      <c r="G335" s="88"/>
      <c r="H335" s="89"/>
      <c r="I335" s="88"/>
      <c r="J335" s="90"/>
      <c r="K335" s="90"/>
      <c r="L335" s="78"/>
      <c r="M335" s="91"/>
      <c r="N335" s="113"/>
      <c r="O335" s="114"/>
      <c r="P335" s="5"/>
    </row>
    <row r="336" spans="2:17" s="130" customFormat="1" ht="6" customHeight="1">
      <c r="B336" s="53" t="s">
        <v>1041</v>
      </c>
      <c r="C336" s="53"/>
      <c r="Q336" s="3"/>
    </row>
    <row r="337" spans="2:17" s="130" customFormat="1" ht="9.75" customHeight="1">
      <c r="B337" s="158"/>
      <c r="C337" s="3"/>
      <c r="D337" s="3"/>
      <c r="E337" s="3"/>
      <c r="F337" s="3"/>
      <c r="G337" s="158"/>
      <c r="H337" s="3"/>
      <c r="I337" s="3"/>
      <c r="J337" s="3"/>
      <c r="K337" s="3"/>
      <c r="L337" s="3"/>
      <c r="M337" s="3"/>
      <c r="N337" s="3"/>
      <c r="O337" s="3"/>
      <c r="Q337" s="3"/>
    </row>
  </sheetData>
  <mergeCells count="166">
    <mergeCell ref="A239:B239"/>
    <mergeCell ref="O267:O269"/>
    <mergeCell ref="A1:O1"/>
    <mergeCell ref="A129:B129"/>
    <mergeCell ref="A134:B134"/>
    <mergeCell ref="A220:B220"/>
    <mergeCell ref="A47:B47"/>
    <mergeCell ref="E96:F96"/>
    <mergeCell ref="A141:B141"/>
    <mergeCell ref="A146:B146"/>
    <mergeCell ref="B4:O4"/>
    <mergeCell ref="B91:O91"/>
    <mergeCell ref="B93:O93"/>
    <mergeCell ref="M15:M16"/>
    <mergeCell ref="A242:B242"/>
    <mergeCell ref="I98:L105"/>
    <mergeCell ref="E102:F104"/>
    <mergeCell ref="N100:N101"/>
    <mergeCell ref="N102:N103"/>
    <mergeCell ref="N104:N105"/>
    <mergeCell ref="A39:B39"/>
    <mergeCell ref="B90:O90"/>
    <mergeCell ref="A68:B68"/>
    <mergeCell ref="B89:O89"/>
    <mergeCell ref="A64:B64"/>
    <mergeCell ref="A50:B50"/>
    <mergeCell ref="A54:B54"/>
    <mergeCell ref="A43:B43"/>
    <mergeCell ref="A72:B72"/>
    <mergeCell ref="K41:L51"/>
    <mergeCell ref="A209:B209"/>
    <mergeCell ref="A206:B206"/>
    <mergeCell ref="A200:B200"/>
    <mergeCell ref="K195:L201"/>
    <mergeCell ref="G183:H190"/>
    <mergeCell ref="E184:F186"/>
    <mergeCell ref="A193:B193"/>
    <mergeCell ref="O96:O98"/>
    <mergeCell ref="A96:D97"/>
    <mergeCell ref="O99:O105"/>
    <mergeCell ref="O184:O190"/>
    <mergeCell ref="I183:L190"/>
    <mergeCell ref="A108:B108"/>
    <mergeCell ref="A149:B149"/>
    <mergeCell ref="B170:P170"/>
    <mergeCell ref="A183:D190"/>
    <mergeCell ref="E187:F189"/>
    <mergeCell ref="A213:B213"/>
    <mergeCell ref="A227:B227"/>
    <mergeCell ref="E268:F268"/>
    <mergeCell ref="E266:F266"/>
    <mergeCell ref="B264:O264"/>
    <mergeCell ref="A230:B230"/>
    <mergeCell ref="A251:B251"/>
    <mergeCell ref="A236:B236"/>
    <mergeCell ref="A267:D268"/>
    <mergeCell ref="B263:O263"/>
    <mergeCell ref="M266:O266"/>
    <mergeCell ref="A261:O261"/>
    <mergeCell ref="A246:B246"/>
    <mergeCell ref="M270:M271"/>
    <mergeCell ref="N269:N270"/>
    <mergeCell ref="G267:H268"/>
    <mergeCell ref="E267:F267"/>
    <mergeCell ref="O270:O276"/>
    <mergeCell ref="N271:N272"/>
    <mergeCell ref="N273:N274"/>
    <mergeCell ref="N275:N276"/>
    <mergeCell ref="M274:M275"/>
    <mergeCell ref="M272:M273"/>
    <mergeCell ref="A304:B304"/>
    <mergeCell ref="E99:F101"/>
    <mergeCell ref="I96:L97"/>
    <mergeCell ref="K326:L334"/>
    <mergeCell ref="K212:L226"/>
    <mergeCell ref="K240:L250"/>
    <mergeCell ref="I269:L276"/>
    <mergeCell ref="I267:L268"/>
    <mergeCell ref="K303:L314"/>
    <mergeCell ref="K281:L289"/>
    <mergeCell ref="A320:B320"/>
    <mergeCell ref="A326:B326"/>
    <mergeCell ref="A282:B282"/>
    <mergeCell ref="A285:B285"/>
    <mergeCell ref="A316:B316"/>
    <mergeCell ref="A308:B308"/>
    <mergeCell ref="A312:B312"/>
    <mergeCell ref="A289:B289"/>
    <mergeCell ref="A294:B294"/>
    <mergeCell ref="A301:B301"/>
    <mergeCell ref="A279:B279"/>
    <mergeCell ref="G269:H276"/>
    <mergeCell ref="E270:F272"/>
    <mergeCell ref="E273:F275"/>
    <mergeCell ref="A269:D276"/>
    <mergeCell ref="B172:O172"/>
    <mergeCell ref="B87:P87"/>
    <mergeCell ref="B88:P88"/>
    <mergeCell ref="K158:L164"/>
    <mergeCell ref="K146:L153"/>
    <mergeCell ref="M95:O95"/>
    <mergeCell ref="G96:H97"/>
    <mergeCell ref="E97:F97"/>
    <mergeCell ref="E95:F95"/>
    <mergeCell ref="A98:D105"/>
    <mergeCell ref="B171:P171"/>
    <mergeCell ref="A35:B35"/>
    <mergeCell ref="I10:L17"/>
    <mergeCell ref="A22:B22"/>
    <mergeCell ref="A20:B20"/>
    <mergeCell ref="J30:J31"/>
    <mergeCell ref="J23:J24"/>
    <mergeCell ref="K22:L32"/>
    <mergeCell ref="J26:J28"/>
    <mergeCell ref="M101:M102"/>
    <mergeCell ref="I8:L9"/>
    <mergeCell ref="E8:F8"/>
    <mergeCell ref="E9:F9"/>
    <mergeCell ref="G10:H17"/>
    <mergeCell ref="B3:O3"/>
    <mergeCell ref="E14:F16"/>
    <mergeCell ref="A10:D17"/>
    <mergeCell ref="G8:H9"/>
    <mergeCell ref="A8:D9"/>
    <mergeCell ref="E6:F6"/>
    <mergeCell ref="M6:O7"/>
    <mergeCell ref="M13:M14"/>
    <mergeCell ref="O8:O10"/>
    <mergeCell ref="E11:F13"/>
    <mergeCell ref="O11:O17"/>
    <mergeCell ref="K64:L73"/>
    <mergeCell ref="K132:L140"/>
    <mergeCell ref="K113:L122"/>
    <mergeCell ref="N14:N15"/>
    <mergeCell ref="M11:M12"/>
    <mergeCell ref="N10:N11"/>
    <mergeCell ref="N12:N13"/>
    <mergeCell ref="N98:N99"/>
    <mergeCell ref="N16:N17"/>
    <mergeCell ref="A181:D182"/>
    <mergeCell ref="E181:F181"/>
    <mergeCell ref="E180:F180"/>
    <mergeCell ref="A60:B60"/>
    <mergeCell ref="A114:B114"/>
    <mergeCell ref="A119:B119"/>
    <mergeCell ref="A160:B160"/>
    <mergeCell ref="A156:B156"/>
    <mergeCell ref="A178:O178"/>
    <mergeCell ref="A138:B138"/>
    <mergeCell ref="I181:L182"/>
    <mergeCell ref="E182:F182"/>
    <mergeCell ref="A176:O176"/>
    <mergeCell ref="M103:M104"/>
    <mergeCell ref="G98:H105"/>
    <mergeCell ref="G181:H182"/>
    <mergeCell ref="O181:O183"/>
    <mergeCell ref="M180:O180"/>
    <mergeCell ref="M99:M100"/>
    <mergeCell ref="B173:O173"/>
    <mergeCell ref="N183:N184"/>
    <mergeCell ref="N185:N186"/>
    <mergeCell ref="N187:N188"/>
    <mergeCell ref="M184:M185"/>
    <mergeCell ref="M186:M187"/>
    <mergeCell ref="M188:M189"/>
    <mergeCell ref="N189:N190"/>
  </mergeCells>
  <printOptions/>
  <pageMargins left="0.984251968503937" right="0.4724409448818898" top="0.6692913385826772" bottom="0.5511811023622047" header="0.5118110236220472" footer="0.35433070866141736"/>
  <pageSetup horizontalDpi="600" verticalDpi="600" orientation="portrait" paperSize="9" r:id="rId1"/>
  <rowBreaks count="3" manualBreakCount="3">
    <brk id="90" max="15" man="1"/>
    <brk id="175" max="15" man="1"/>
    <brk id="2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2007-08-20T06:43:14Z</cp:lastPrinted>
  <dcterms:created xsi:type="dcterms:W3CDTF">2003-09-11T02:03:42Z</dcterms:created>
  <dcterms:modified xsi:type="dcterms:W3CDTF">2007-08-29T02:46:02Z</dcterms:modified>
  <cp:category/>
  <cp:version/>
  <cp:contentType/>
  <cp:contentStatus/>
</cp:coreProperties>
</file>