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10_住宅・土地統計調査\検討中\C050\HomePage\02 HP SWAN申請履歴\03 新ホームページ（30年３月16から）\●令和元年度（平成31年度）\010926 　基本集計公表\HP掲載資料\zuhyou\"/>
    </mc:Choice>
  </mc:AlternateContent>
  <bookViews>
    <workbookView xWindow="1550" yWindow="-360" windowWidth="17310" windowHeight="7770" tabRatio="978"/>
  </bookViews>
  <sheets>
    <sheet name="概数" sheetId="2" r:id="rId1"/>
    <sheet name="分類事項" sheetId="23" state="veryHidden" r:id="rId2"/>
  </sheets>
  <definedNames>
    <definedName name="_xlnm._FilterDatabase" localSheetId="0" hidden="1">概数!$A$7:$S$13</definedName>
    <definedName name="_xlnm.Print_Area" localSheetId="0">概数!$A$1:$S$27</definedName>
    <definedName name="_xlnm.Print_Titles" localSheetId="0">概数!$E:$E,概数!$4:$6</definedName>
  </definedNames>
  <calcPr calcId="162913" refMode="R1C1"/>
</workbook>
</file>

<file path=xl/calcChain.xml><?xml version="1.0" encoding="utf-8"?>
<calcChain xmlns="http://schemas.openxmlformats.org/spreadsheetml/2006/main">
  <c r="P5" i="2" l="1"/>
  <c r="O5" i="2"/>
  <c r="N5" i="2"/>
  <c r="M5" i="2"/>
  <c r="L5" i="2"/>
  <c r="K5" i="2"/>
  <c r="J5" i="2"/>
  <c r="I5" i="2"/>
  <c r="H5" i="2"/>
  <c r="C111" i="23"/>
  <c r="C110" i="23"/>
  <c r="C109" i="23"/>
  <c r="C108" i="23"/>
  <c r="C107" i="23"/>
  <c r="C106" i="23"/>
  <c r="C105" i="23"/>
  <c r="C104" i="23"/>
  <c r="C103" i="23"/>
  <c r="C102" i="23"/>
  <c r="C101" i="23"/>
  <c r="C100" i="23"/>
  <c r="C98" i="23"/>
  <c r="C97" i="23"/>
  <c r="C96" i="23"/>
  <c r="C95" i="23"/>
  <c r="C94" i="23"/>
  <c r="C93" i="23"/>
  <c r="C92" i="23"/>
  <c r="C91" i="23"/>
  <c r="C90" i="23"/>
  <c r="C89" i="23"/>
  <c r="C88" i="23"/>
  <c r="C87" i="23"/>
  <c r="C86" i="23"/>
  <c r="C85" i="23"/>
  <c r="C84" i="23"/>
  <c r="C83" i="23"/>
  <c r="C82" i="23"/>
  <c r="C81" i="23"/>
  <c r="C79" i="23"/>
  <c r="C78" i="23"/>
  <c r="C77" i="23"/>
  <c r="C76" i="23"/>
  <c r="C75" i="23"/>
  <c r="C74" i="23"/>
  <c r="C73" i="23"/>
  <c r="C72" i="23"/>
  <c r="C71" i="23"/>
  <c r="C70" i="23"/>
  <c r="C69" i="23"/>
  <c r="C68" i="23"/>
  <c r="C67" i="23"/>
  <c r="C66" i="23"/>
  <c r="C65" i="23"/>
  <c r="C63" i="23"/>
  <c r="C62" i="23"/>
  <c r="C61" i="23"/>
  <c r="C60" i="23"/>
  <c r="C59" i="23"/>
  <c r="C58" i="23"/>
  <c r="C57" i="23"/>
  <c r="C56" i="23"/>
  <c r="C54" i="23"/>
  <c r="C53" i="23"/>
  <c r="C52" i="23"/>
  <c r="C51" i="23"/>
  <c r="C50" i="23"/>
  <c r="C49" i="23"/>
  <c r="C48" i="23"/>
  <c r="C47" i="23"/>
  <c r="C46" i="23"/>
  <c r="C45" i="23"/>
  <c r="C44" i="23"/>
  <c r="C43" i="23"/>
  <c r="C42" i="23"/>
  <c r="C41" i="23"/>
  <c r="C40" i="23"/>
  <c r="C39" i="23"/>
  <c r="C38" i="23"/>
  <c r="C36" i="23"/>
  <c r="C35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C10" i="23"/>
  <c r="C9" i="23"/>
  <c r="C8" i="23"/>
  <c r="C7" i="23"/>
  <c r="C6" i="23"/>
  <c r="C5" i="23"/>
</calcChain>
</file>

<file path=xl/sharedStrings.xml><?xml version="1.0" encoding="utf-8"?>
<sst xmlns="http://schemas.openxmlformats.org/spreadsheetml/2006/main" count="275" uniqueCount="239">
  <si>
    <t>摘　　　要</t>
    <rPh sb="0" eb="1">
      <t>テキ</t>
    </rPh>
    <rPh sb="4" eb="5">
      <t>ヨウ</t>
    </rPh>
    <phoneticPr fontId="3"/>
  </si>
  <si>
    <t>○</t>
    <phoneticPr fontId="3"/>
  </si>
  <si>
    <t>全国</t>
    <rPh sb="0" eb="2">
      <t>ゼンコク</t>
    </rPh>
    <phoneticPr fontId="3"/>
  </si>
  <si>
    <t>住宅数</t>
    <rPh sb="0" eb="3">
      <t>ジュウタクスウ</t>
    </rPh>
    <phoneticPr fontId="3"/>
  </si>
  <si>
    <t>むね数</t>
    <rPh sb="2" eb="3">
      <t>スウ</t>
    </rPh>
    <phoneticPr fontId="3"/>
  </si>
  <si>
    <t>6</t>
    <phoneticPr fontId="3"/>
  </si>
  <si>
    <t>住宅数，
住宅以外で人が居住する建物数</t>
    <rPh sb="0" eb="3">
      <t>ジュウタクスウ</t>
    </rPh>
    <rPh sb="5" eb="7">
      <t>ジュウタク</t>
    </rPh>
    <rPh sb="7" eb="9">
      <t>イガイ</t>
    </rPh>
    <rPh sb="10" eb="11">
      <t>ヒト</t>
    </rPh>
    <rPh sb="12" eb="14">
      <t>キョジュウ</t>
    </rPh>
    <rPh sb="16" eb="18">
      <t>タテモノ</t>
    </rPh>
    <rPh sb="18" eb="19">
      <t>スウ</t>
    </rPh>
    <phoneticPr fontId="3"/>
  </si>
  <si>
    <t>平成25年</t>
    <rPh sb="0" eb="2">
      <t>ヘイセイ</t>
    </rPh>
    <rPh sb="4" eb="5">
      <t>ネン</t>
    </rPh>
    <phoneticPr fontId="3"/>
  </si>
  <si>
    <t>居住世帯のない住宅</t>
    <rPh sb="0" eb="2">
      <t>キョジュウ</t>
    </rPh>
    <rPh sb="2" eb="4">
      <t>セタイ</t>
    </rPh>
    <rPh sb="7" eb="9">
      <t>ジュウタク</t>
    </rPh>
    <phoneticPr fontId="3"/>
  </si>
  <si>
    <t>○</t>
  </si>
  <si>
    <t>Tenure of occupied buildings other than dwelling</t>
  </si>
  <si>
    <t>Construction material</t>
  </si>
  <si>
    <t>Stories of building</t>
  </si>
  <si>
    <t>Dwellings per building</t>
  </si>
  <si>
    <t>Occupancy status</t>
  </si>
  <si>
    <t>Vacant status</t>
  </si>
  <si>
    <t>Unoccupied dwellings</t>
  </si>
  <si>
    <t>Type of dwelling</t>
  </si>
  <si>
    <t>Tenure of dwelling</t>
  </si>
  <si>
    <t>Type of building</t>
  </si>
  <si>
    <t>Area of floor space</t>
  </si>
  <si>
    <t>Dwelling rooms</t>
  </si>
  <si>
    <t>Tatami units of dwelling rooms</t>
  </si>
  <si>
    <t>Type of kitchen</t>
  </si>
  <si>
    <t>Facilities for aged persons, etc.</t>
  </si>
  <si>
    <t>Energy-saving equipment, etc.</t>
  </si>
  <si>
    <t>Situation of dilapidation</t>
  </si>
  <si>
    <t>Purchase, construction, reconstruction, etc. of dwelling</t>
  </si>
  <si>
    <t>Title deed to dwelling</t>
  </si>
  <si>
    <t>Type of household</t>
  </si>
  <si>
    <t>Household members</t>
  </si>
  <si>
    <t>Family type</t>
  </si>
  <si>
    <t>Whether household members age 65 or older</t>
  </si>
  <si>
    <t>Age of the most aged person in household members</t>
  </si>
  <si>
    <t>Minimum housing area standard and targeted housing area standards</t>
  </si>
  <si>
    <t>Areas on minimum housing standard</t>
  </si>
  <si>
    <t>Areas on targeted housing standard</t>
  </si>
  <si>
    <t>Monthly rent</t>
  </si>
  <si>
    <t>Rent per tatami unit</t>
  </si>
  <si>
    <t>Rent per square meter of area of floor space</t>
  </si>
  <si>
    <t>Type of present residence</t>
  </si>
  <si>
    <t>Tenure of present dwelling</t>
  </si>
  <si>
    <t>Sex of main earner</t>
  </si>
  <si>
    <t>Age of main earner</t>
  </si>
  <si>
    <t>Employment status of main earner</t>
  </si>
  <si>
    <t>Commuting hours of main earner</t>
  </si>
  <si>
    <t>Year of last move of main earner</t>
  </si>
  <si>
    <t>Place of previous residence of main earner</t>
  </si>
  <si>
    <t>Type of previous residence of main earner</t>
  </si>
  <si>
    <t>Tatami units of dwelling rooms by previous residence of main earner</t>
  </si>
  <si>
    <t>Tenure of site</t>
  </si>
  <si>
    <t>Type of transfer of site</t>
  </si>
  <si>
    <t>Site area</t>
  </si>
  <si>
    <t>Year of acquisition of site</t>
  </si>
  <si>
    <t>Title deed to site</t>
  </si>
  <si>
    <t>Legal building coverage ratio of enumeration district</t>
  </si>
  <si>
    <t>Situation of public sewer</t>
  </si>
  <si>
    <t>Tenure state of land and/or dwelling</t>
  </si>
  <si>
    <t>Tenure of additional dwellings</t>
  </si>
  <si>
    <t>Main use of additional dwellings</t>
  </si>
  <si>
    <t>Additional dwellings</t>
  </si>
  <si>
    <t>Location of owned land other than the site of present dwelling</t>
  </si>
  <si>
    <t>Year of acquisition of dwelling site, etc. other than site of present dwelling</t>
  </si>
  <si>
    <t>Owning dwellings other than present land</t>
  </si>
  <si>
    <t>Percentage of area of floor space to site area on dwelling</t>
  </si>
  <si>
    <t>Percentage of area of dwelling rooms to floor space on dwelling</t>
  </si>
  <si>
    <t xml:space="preserve">Percentage of whole floor space to whole site area on building </t>
  </si>
  <si>
    <t>○</t>
    <phoneticPr fontId="3"/>
  </si>
  <si>
    <t>平成30年住宅・土地統計調査　集計事項一覧</t>
    <rPh sb="0" eb="2">
      <t>ヘイセイ</t>
    </rPh>
    <rPh sb="4" eb="5">
      <t>ネン</t>
    </rPh>
    <rPh sb="5" eb="7">
      <t>ジュウタク</t>
    </rPh>
    <rPh sb="8" eb="10">
      <t>トチ</t>
    </rPh>
    <rPh sb="10" eb="12">
      <t>トウケイ</t>
    </rPh>
    <rPh sb="12" eb="14">
      <t>チョウサ</t>
    </rPh>
    <rPh sb="15" eb="17">
      <t>シュウケイ</t>
    </rPh>
    <rPh sb="17" eb="19">
      <t>ジコウ</t>
    </rPh>
    <rPh sb="19" eb="21">
      <t>イチラン</t>
    </rPh>
    <phoneticPr fontId="3"/>
  </si>
  <si>
    <t>平成30年</t>
    <rPh sb="0" eb="2">
      <t>ヘイセイ</t>
    </rPh>
    <rPh sb="4" eb="5">
      <t>ネン</t>
    </rPh>
    <phoneticPr fontId="3"/>
  </si>
  <si>
    <t>結果表</t>
    <rPh sb="0" eb="2">
      <t>ケッカ</t>
    </rPh>
    <rPh sb="2" eb="3">
      <t>ヒョウ</t>
    </rPh>
    <phoneticPr fontId="3"/>
  </si>
  <si>
    <t>統計情報ＤＢ</t>
    <rPh sb="0" eb="2">
      <t>トウケイ</t>
    </rPh>
    <rPh sb="2" eb="4">
      <t>ジョウホウ</t>
    </rPh>
    <phoneticPr fontId="3"/>
  </si>
  <si>
    <t>集計対象</t>
    <rPh sb="0" eb="2">
      <t>シュウケイ</t>
    </rPh>
    <rPh sb="2" eb="4">
      <t>タイショウ</t>
    </rPh>
    <phoneticPr fontId="3"/>
  </si>
  <si>
    <t>結果表番号</t>
    <rPh sb="0" eb="2">
      <t>ケッカ</t>
    </rPh>
    <rPh sb="2" eb="3">
      <t>ヒョウ</t>
    </rPh>
    <rPh sb="3" eb="4">
      <t>バン</t>
    </rPh>
    <rPh sb="4" eb="5">
      <t>ゴウ</t>
    </rPh>
    <phoneticPr fontId="3"/>
  </si>
  <si>
    <t>都道府県</t>
    <rPh sb="0" eb="4">
      <t>トドウフケン</t>
    </rPh>
    <phoneticPr fontId="3"/>
  </si>
  <si>
    <t>表章地域</t>
    <rPh sb="0" eb="1">
      <t>ヒョウ</t>
    </rPh>
    <rPh sb="1" eb="2">
      <t>ショウ</t>
    </rPh>
    <rPh sb="2" eb="3">
      <t>チ</t>
    </rPh>
    <rPh sb="3" eb="4">
      <t>イキ</t>
    </rPh>
    <phoneticPr fontId="3"/>
  </si>
  <si>
    <t>1-1</t>
    <phoneticPr fontId="3"/>
  </si>
  <si>
    <t>1-2</t>
    <phoneticPr fontId="3"/>
  </si>
  <si>
    <t>1</t>
    <phoneticPr fontId="3"/>
  </si>
  <si>
    <t>平成30年住宅・土地統計調査　分類事項一覧　目次</t>
    <rPh sb="0" eb="2">
      <t>ヘイセイ</t>
    </rPh>
    <rPh sb="4" eb="5">
      <t>ネン</t>
    </rPh>
    <rPh sb="5" eb="7">
      <t>ジュウタク</t>
    </rPh>
    <rPh sb="8" eb="10">
      <t>トチ</t>
    </rPh>
    <rPh sb="10" eb="12">
      <t>トウケイ</t>
    </rPh>
    <rPh sb="12" eb="14">
      <t>チョウサ</t>
    </rPh>
    <rPh sb="15" eb="17">
      <t>ブンルイ</t>
    </rPh>
    <rPh sb="17" eb="19">
      <t>ジコウ</t>
    </rPh>
    <rPh sb="19" eb="21">
      <t>イチラン</t>
    </rPh>
    <rPh sb="22" eb="24">
      <t>モクジ</t>
    </rPh>
    <phoneticPr fontId="11"/>
  </si>
  <si>
    <t>事項
番号</t>
    <rPh sb="0" eb="2">
      <t>ジコウ</t>
    </rPh>
    <rPh sb="3" eb="5">
      <t>バンゴウ</t>
    </rPh>
    <phoneticPr fontId="13"/>
  </si>
  <si>
    <t>H25
番号</t>
    <rPh sb="4" eb="6">
      <t>バンゴウ</t>
    </rPh>
    <phoneticPr fontId="11"/>
  </si>
  <si>
    <t>参照</t>
    <rPh sb="0" eb="2">
      <t>サンショウ</t>
    </rPh>
    <phoneticPr fontId="11"/>
  </si>
  <si>
    <t>分類事項名（日）</t>
    <rPh sb="0" eb="2">
      <t>ブンルイ</t>
    </rPh>
    <rPh sb="2" eb="4">
      <t>ジコウ</t>
    </rPh>
    <rPh sb="4" eb="5">
      <t>メイ</t>
    </rPh>
    <rPh sb="6" eb="7">
      <t>ニチ</t>
    </rPh>
    <phoneticPr fontId="14"/>
  </si>
  <si>
    <t>分類事項名（英）</t>
    <rPh sb="0" eb="2">
      <t>ブンルイ</t>
    </rPh>
    <rPh sb="2" eb="4">
      <t>ジコウ</t>
    </rPh>
    <rPh sb="4" eb="5">
      <t>メイ</t>
    </rPh>
    <rPh sb="6" eb="7">
      <t>エイ</t>
    </rPh>
    <phoneticPr fontId="14"/>
  </si>
  <si>
    <t>住宅以外の建物の種類</t>
  </si>
  <si>
    <t>Type of occupied buildings other than dwelling</t>
  </si>
  <si>
    <t>建物の構造</t>
  </si>
  <si>
    <t>建物の階数</t>
  </si>
  <si>
    <t>居住世帯の有無</t>
  </si>
  <si>
    <t>空き家の種類</t>
  </si>
  <si>
    <t>居住世帯のない住宅</t>
  </si>
  <si>
    <t>住宅の種類</t>
  </si>
  <si>
    <t>住宅の建て方</t>
  </si>
  <si>
    <t>腐朽・破損の有無</t>
  </si>
  <si>
    <t>住宅以外の建物の所有の関係</t>
  </si>
  <si>
    <t>１むね内住宅数</t>
  </si>
  <si>
    <t>住宅の所有の関係</t>
  </si>
  <si>
    <t>住宅の建築の時期</t>
  </si>
  <si>
    <t>Year of construction of dwelling</t>
  </si>
  <si>
    <t>建物の建築の時期</t>
  </si>
  <si>
    <t>Year of construction of building</t>
  </si>
  <si>
    <t>住宅の延べ面積</t>
  </si>
  <si>
    <t>住宅の建築面積</t>
  </si>
  <si>
    <t>Building area of dwelling</t>
  </si>
  <si>
    <t>欠番</t>
  </si>
  <si>
    <t>居住室数</t>
  </si>
  <si>
    <t>居住室数（世帯）</t>
  </si>
  <si>
    <t>Dwelling rooms (household)</t>
  </si>
  <si>
    <t>居住室の畳数</t>
  </si>
  <si>
    <t>居住室の畳数（世帯）</t>
  </si>
  <si>
    <t>Tatami units of dwelling rooms (household)</t>
  </si>
  <si>
    <t>居住室の畳数（住宅又は世帯）</t>
  </si>
  <si>
    <t>Tatami units of dwelling rooms (dwelling/household)</t>
  </si>
  <si>
    <t>居住面積</t>
  </si>
  <si>
    <t>Area of dwelling rooms</t>
  </si>
  <si>
    <t>台所の型</t>
  </si>
  <si>
    <t>高齢者等のための設備状況</t>
  </si>
  <si>
    <t>省エネルギー設備等</t>
  </si>
  <si>
    <t>エレベーターの有無等</t>
  </si>
  <si>
    <t>Situation of elevators, etc.</t>
  </si>
  <si>
    <t>オートロックの別</t>
  </si>
  <si>
    <t>Whether doors are equipped with automatic lock</t>
  </si>
  <si>
    <t>高齢者対応型共同住宅の別</t>
  </si>
  <si>
    <t>Whether or not apartments are designed to accommodate aged persons</t>
  </si>
  <si>
    <t>住宅の購入・新築・建て替え等</t>
  </si>
  <si>
    <t>平成26年以降の住宅の増改築・改修工事等</t>
  </si>
  <si>
    <t>Extended or Renovated etc, since 2014</t>
  </si>
  <si>
    <t>住宅の所有名義</t>
  </si>
  <si>
    <t>平成26年以降の高齢者等のための設備工事の有無</t>
  </si>
  <si>
    <t>Situation of renovating of facilities for aged persons, etc. since 2014</t>
  </si>
  <si>
    <t>平成26年以降における住宅の耐震診断の有無</t>
  </si>
  <si>
    <t>Situation of seismic diagnosis of dwellings, etc. since 2014</t>
  </si>
  <si>
    <t>平成26年以降における住宅の耐震改修工事の状況</t>
  </si>
  <si>
    <t>Situation of earthquake-resistant renovating for houses, etc. since 2014</t>
  </si>
  <si>
    <t>平成26年以降のリフォーム工事の状況</t>
  </si>
  <si>
    <t>Situation of housing remodeling, etc. since 2014</t>
  </si>
  <si>
    <t>世帯の種類</t>
  </si>
  <si>
    <t>世帯人員</t>
  </si>
  <si>
    <t>家族類型</t>
  </si>
  <si>
    <t>世帯の型</t>
  </si>
  <si>
    <t>高齢世帯の型</t>
  </si>
  <si>
    <t>Household of an aged type</t>
  </si>
  <si>
    <t>65歳以上の世帯員の有無</t>
  </si>
  <si>
    <t>世帯内の最高齢者の年齢階級</t>
  </si>
  <si>
    <t>世帯の１人当たり居住室の畳数</t>
  </si>
  <si>
    <t>Tatami units of dwelling rooms per person (household)</t>
  </si>
  <si>
    <t>住宅の１人当たり居住室の畳数</t>
  </si>
  <si>
    <t>Tatami units of dwelling rooms per person (dwelling)</t>
  </si>
  <si>
    <t>最低居住面積水準・誘導居住面積水準状況</t>
  </si>
  <si>
    <t>最低居住面積水準による必要面積</t>
  </si>
  <si>
    <t>誘導居住面積水準による必要面積</t>
  </si>
  <si>
    <t>世帯の年間収入階級</t>
  </si>
  <si>
    <t>Annual income</t>
  </si>
  <si>
    <t>１か月当たり家賃・間代</t>
  </si>
  <si>
    <t>世帯の１か月当たり家賃</t>
  </si>
  <si>
    <t>Monthly rent of household</t>
  </si>
  <si>
    <t>住宅の１か月当たり家賃</t>
  </si>
  <si>
    <t>Monthly rent of dwelling</t>
  </si>
  <si>
    <t>住宅の家賃の平均</t>
  </si>
  <si>
    <t>Average rent of dwelling</t>
  </si>
  <si>
    <t>世帯の家賃の平均</t>
  </si>
  <si>
    <t>Average rent of household</t>
  </si>
  <si>
    <t>家賃・間代の平均</t>
  </si>
  <si>
    <t>Average rent</t>
  </si>
  <si>
    <t>共益費・管理費の平均</t>
  </si>
  <si>
    <t>Average charge for common services</t>
  </si>
  <si>
    <t>共益費・管理費の平均（住宅又は世帯）</t>
  </si>
  <si>
    <t>Average charge for common services (dwelling/household)</t>
  </si>
  <si>
    <t>１畳当たり家賃・間代</t>
  </si>
  <si>
    <t>住宅の１畳当たり家賃</t>
  </si>
  <si>
    <t>Rent of dwelling per tatami unit</t>
  </si>
  <si>
    <t>延べ面積１ｍ2当たり家賃</t>
  </si>
  <si>
    <t>現在の居住形態</t>
  </si>
  <si>
    <t>現住居の所有の関係</t>
  </si>
  <si>
    <t>家計を主に支える者の男女</t>
  </si>
  <si>
    <t>家計を主に支える者の年齢</t>
  </si>
  <si>
    <t>家計を主に支える者の従業上の地位</t>
  </si>
  <si>
    <t>家計を主に支える者の通勤時間</t>
  </si>
  <si>
    <t>家計を主に支える者の入居時期</t>
  </si>
  <si>
    <t>家計を主に支える者の従前の居住地</t>
  </si>
  <si>
    <t>家計を主に支える者の従前の居住形態</t>
  </si>
  <si>
    <t>家計を主に支える者の従前の居住室の畳数</t>
  </si>
  <si>
    <t>子の居住地</t>
  </si>
  <si>
    <t>Domicile of the main earner's children</t>
  </si>
  <si>
    <t>敷地の所有の関係</t>
  </si>
  <si>
    <t>敷地の権利取得の相手方</t>
  </si>
  <si>
    <t>敷地面積</t>
  </si>
  <si>
    <t>敷地の取得時期</t>
  </si>
  <si>
    <t>敷地の所有名義</t>
  </si>
  <si>
    <t>都市計画の地域区分</t>
  </si>
  <si>
    <t>Kind of city planning area</t>
  </si>
  <si>
    <t>調査区の建ぺい率</t>
  </si>
  <si>
    <t>調査区の容積率</t>
  </si>
  <si>
    <t>Legal floor space ratio of enumeration district</t>
  </si>
  <si>
    <t>公共下水道の有無</t>
  </si>
  <si>
    <t>世帯所有空き家の建て方</t>
  </si>
  <si>
    <t>Type of vacant dwelling owned by household</t>
  </si>
  <si>
    <t>世帯所有空き家の建築の時期</t>
  </si>
  <si>
    <t>Year of construction of vacant dwelling owned by household</t>
  </si>
  <si>
    <t>世帯所有空き家の取得方法</t>
  </si>
  <si>
    <t>Method of acquisition of vacant dwelling owned by household</t>
  </si>
  <si>
    <t>世帯所有空き家の居住世帯のない期間</t>
  </si>
  <si>
    <t>Duration of vacancy of vacant dwelling owned by household</t>
  </si>
  <si>
    <t>世帯所有空き家の所在地</t>
  </si>
  <si>
    <t>Location of vacant dwelling owned by household</t>
  </si>
  <si>
    <t>住宅・土地の所有状況</t>
  </si>
  <si>
    <t>現住居以外に所有する住宅の有無</t>
  </si>
  <si>
    <t>現住居以外に所有する住宅の主な用途</t>
  </si>
  <si>
    <t>現住居以外に所有する住宅数</t>
  </si>
  <si>
    <t>現住居の敷地以外に所有する土地の所在地</t>
  </si>
  <si>
    <t>現住居の敷地以外に所有する宅地などの所有形態</t>
  </si>
  <si>
    <t>Tenure type of dwelling site, etc. other than site of present dwelling</t>
  </si>
  <si>
    <t>現住居の敷地以外に所有する宅地などの取得方法</t>
  </si>
  <si>
    <t>Method of acquisition of dwelling site, etc. other than site of present dwelling</t>
  </si>
  <si>
    <t>現住居の敷地以外に所有する宅地などの取得時期</t>
  </si>
  <si>
    <t>現住居の敷地以外に所有する宅地などの利用現況</t>
  </si>
  <si>
    <t>Use of dwelling site, etc. other than site of present dwelling</t>
  </si>
  <si>
    <t>現住居の敷地以外に所有する宅地などの主たる使用者</t>
  </si>
  <si>
    <t>Main user of dwelling site, etc. other than site of present dwelling</t>
  </si>
  <si>
    <t>現住居以外の土地の所有状況</t>
  </si>
  <si>
    <t>敷地面積に対する建築面積の割合</t>
  </si>
  <si>
    <t>Percentage of building area to site area on dwelling</t>
  </si>
  <si>
    <t>敷地面積に対する延べ面積の割合</t>
  </si>
  <si>
    <t>延べ面積に占める居住室の広さの割合</t>
  </si>
  <si>
    <t>敷地面積に対する各住宅の延べ面積の合計の割合</t>
  </si>
  <si>
    <t>分類事項</t>
    <rPh sb="0" eb="1">
      <t>ブン</t>
    </rPh>
    <rPh sb="1" eb="2">
      <t>タグイ</t>
    </rPh>
    <rPh sb="2" eb="3">
      <t>コト</t>
    </rPh>
    <rPh sb="3" eb="4">
      <t>コウ</t>
    </rPh>
    <phoneticPr fontId="3"/>
  </si>
  <si>
    <t>表章事項</t>
    <rPh sb="0" eb="1">
      <t>ヒョウ</t>
    </rPh>
    <rPh sb="1" eb="2">
      <t>ショウ</t>
    </rPh>
    <rPh sb="2" eb="3">
      <t>コト</t>
    </rPh>
    <rPh sb="3" eb="4">
      <t>コウ</t>
    </rPh>
    <phoneticPr fontId="3"/>
  </si>
  <si>
    <t>2</t>
    <phoneticPr fontId="3"/>
  </si>
  <si>
    <t>主世帯</t>
    <rPh sb="0" eb="1">
      <t>シュ</t>
    </rPh>
    <rPh sb="1" eb="3">
      <t>セタイ</t>
    </rPh>
    <phoneticPr fontId="3"/>
  </si>
  <si>
    <t>3</t>
    <phoneticPr fontId="3"/>
  </si>
  <si>
    <t>4</t>
    <phoneticPr fontId="3"/>
  </si>
  <si>
    <t>5</t>
    <phoneticPr fontId="3"/>
  </si>
  <si>
    <t>空き家</t>
    <rPh sb="0" eb="1">
      <t>ア</t>
    </rPh>
    <rPh sb="2" eb="3">
      <t>ヤ</t>
    </rPh>
    <phoneticPr fontId="3"/>
  </si>
  <si>
    <t>主世帯及び居住世帯のない住宅，
住宅以外の建物に居住している世帯</t>
    <rPh sb="0" eb="3">
      <t>シュセタイ</t>
    </rPh>
    <rPh sb="3" eb="4">
      <t>オヨ</t>
    </rPh>
    <rPh sb="5" eb="7">
      <t>キョジュウ</t>
    </rPh>
    <rPh sb="7" eb="9">
      <t>セタイ</t>
    </rPh>
    <rPh sb="12" eb="14">
      <t>ジュウタク</t>
    </rPh>
    <rPh sb="16" eb="18">
      <t>ジュウタク</t>
    </rPh>
    <rPh sb="18" eb="20">
      <t>イガイ</t>
    </rPh>
    <rPh sb="21" eb="23">
      <t>タテモノ</t>
    </rPh>
    <rPh sb="24" eb="26">
      <t>キョジュウ</t>
    </rPh>
    <rPh sb="30" eb="32">
      <t>セタイ</t>
    </rPh>
    <phoneticPr fontId="3"/>
  </si>
  <si>
    <t>住宅のある建物</t>
    <rPh sb="0" eb="2">
      <t>ジュウタク</t>
    </rPh>
    <rPh sb="5" eb="7">
      <t>タテモノ</t>
    </rPh>
    <phoneticPr fontId="3"/>
  </si>
  <si>
    <t>空き家数</t>
    <rPh sb="0" eb="1">
      <t>ア</t>
    </rPh>
    <rPh sb="2" eb="3">
      <t>ヤ</t>
    </rPh>
    <rPh sb="3" eb="4">
      <t>スウ</t>
    </rPh>
    <phoneticPr fontId="3"/>
  </si>
  <si>
    <t>居住世帯のない住宅数</t>
    <rPh sb="0" eb="2">
      <t>キョジュウ</t>
    </rPh>
    <rPh sb="2" eb="4">
      <t>セタイ</t>
    </rPh>
    <rPh sb="7" eb="9">
      <t>ジュウタク</t>
    </rPh>
    <rPh sb="9" eb="10">
      <t>スウ</t>
    </rPh>
    <phoneticPr fontId="3"/>
  </si>
  <si>
    <t>住宅数概数集計－全国・都道府県</t>
    <rPh sb="0" eb="2">
      <t>ジュウタク</t>
    </rPh>
    <rPh sb="2" eb="3">
      <t>スウ</t>
    </rPh>
    <rPh sb="3" eb="5">
      <t>ガイスウ</t>
    </rPh>
    <rPh sb="5" eb="7">
      <t>シュウケイ</t>
    </rPh>
    <rPh sb="8" eb="10">
      <t>ゼンコク</t>
    </rPh>
    <rPh sb="11" eb="15">
      <t>トドウフケン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</si>
</sst>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第&quot;0&quot;表&quot;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.5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sz val="10.5"/>
      <color rgb="FF00B0F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>
      <alignment vertical="center"/>
    </xf>
    <xf numFmtId="0" fontId="1" fillId="0" borderId="0">
      <alignment vertical="center"/>
    </xf>
  </cellStyleXfs>
  <cellXfs count="97">
    <xf numFmtId="0" fontId="0" fillId="0" borderId="0" xfId="0"/>
    <xf numFmtId="0" fontId="5" fillId="0" borderId="0" xfId="3" applyFont="1" applyFill="1">
      <alignment vertical="center"/>
    </xf>
    <xf numFmtId="0" fontId="5" fillId="0" borderId="0" xfId="3" applyFont="1" applyFill="1" applyAlignment="1">
      <alignment horizontal="center" vertical="center"/>
    </xf>
    <xf numFmtId="0" fontId="4" fillId="0" borderId="0" xfId="3" applyFont="1" applyFill="1" applyAlignment="1">
      <alignment horizontal="center" vertical="top" textRotation="255" wrapText="1" shrinkToFit="1"/>
    </xf>
    <xf numFmtId="0" fontId="4" fillId="0" borderId="0" xfId="3" applyFont="1" applyFill="1" applyAlignment="1">
      <alignment horizontal="center" vertical="center"/>
    </xf>
    <xf numFmtId="0" fontId="4" fillId="0" borderId="0" xfId="3" applyFont="1" applyFill="1" applyAlignment="1">
      <alignment horizontal="left" vertical="center"/>
    </xf>
    <xf numFmtId="0" fontId="6" fillId="0" borderId="1" xfId="3" applyFont="1" applyFill="1" applyBorder="1" applyAlignment="1">
      <alignment horizontal="left" vertical="top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0" fontId="6" fillId="0" borderId="8" xfId="3" applyFont="1" applyFill="1" applyBorder="1" applyAlignment="1">
      <alignment horizontal="center" vertical="center"/>
    </xf>
    <xf numFmtId="0" fontId="6" fillId="0" borderId="9" xfId="3" applyFont="1" applyFill="1" applyBorder="1" applyAlignment="1">
      <alignment horizontal="center" vertical="center"/>
    </xf>
    <xf numFmtId="0" fontId="6" fillId="0" borderId="10" xfId="3" applyFont="1" applyFill="1" applyBorder="1" applyAlignment="1">
      <alignment horizontal="center" vertical="center"/>
    </xf>
    <xf numFmtId="0" fontId="6" fillId="0" borderId="11" xfId="3" applyFont="1" applyFill="1" applyBorder="1" applyAlignment="1">
      <alignment horizontal="center" vertical="center"/>
    </xf>
    <xf numFmtId="0" fontId="6" fillId="0" borderId="12" xfId="3" applyFont="1" applyFill="1" applyBorder="1" applyAlignment="1">
      <alignment horizontal="center" vertical="center"/>
    </xf>
    <xf numFmtId="0" fontId="6" fillId="0" borderId="13" xfId="3" applyFont="1" applyFill="1" applyBorder="1" applyAlignment="1">
      <alignment horizontal="center" vertical="top"/>
    </xf>
    <xf numFmtId="0" fontId="5" fillId="0" borderId="0" xfId="3" applyFont="1" applyFill="1" applyAlignment="1">
      <alignment horizontal="right" vertical="center"/>
    </xf>
    <xf numFmtId="0" fontId="6" fillId="0" borderId="14" xfId="3" applyFont="1" applyFill="1" applyBorder="1" applyAlignment="1">
      <alignment horizontal="center" vertical="center"/>
    </xf>
    <xf numFmtId="0" fontId="5" fillId="0" borderId="15" xfId="3" applyFont="1" applyFill="1" applyBorder="1">
      <alignment vertical="center"/>
    </xf>
    <xf numFmtId="0" fontId="5" fillId="0" borderId="16" xfId="3" applyFont="1" applyFill="1" applyBorder="1">
      <alignment vertical="center"/>
    </xf>
    <xf numFmtId="0" fontId="6" fillId="0" borderId="17" xfId="3" applyFont="1" applyFill="1" applyBorder="1" applyAlignment="1">
      <alignment horizontal="center" vertical="top"/>
    </xf>
    <xf numFmtId="176" fontId="4" fillId="0" borderId="0" xfId="3" applyNumberFormat="1" applyFont="1" applyFill="1">
      <alignment vertical="center"/>
    </xf>
    <xf numFmtId="0" fontId="6" fillId="0" borderId="18" xfId="3" applyFont="1" applyFill="1" applyBorder="1" applyAlignment="1">
      <alignment vertical="top"/>
    </xf>
    <xf numFmtId="0" fontId="6" fillId="0" borderId="19" xfId="3" applyFont="1" applyFill="1" applyBorder="1" applyAlignment="1">
      <alignment horizontal="center" vertical="center"/>
    </xf>
    <xf numFmtId="0" fontId="6" fillId="0" borderId="20" xfId="3" applyNumberFormat="1" applyFont="1" applyFill="1" applyBorder="1" applyAlignment="1">
      <alignment horizontal="center" vertical="center"/>
    </xf>
    <xf numFmtId="0" fontId="6" fillId="0" borderId="21" xfId="3" applyNumberFormat="1" applyFont="1" applyFill="1" applyBorder="1" applyAlignment="1">
      <alignment horizontal="center" vertical="center"/>
    </xf>
    <xf numFmtId="0" fontId="6" fillId="0" borderId="22" xfId="3" applyFont="1" applyFill="1" applyBorder="1" applyAlignment="1">
      <alignment vertical="top"/>
    </xf>
    <xf numFmtId="0" fontId="9" fillId="0" borderId="0" xfId="0" applyFont="1" applyAlignment="1"/>
    <xf numFmtId="0" fontId="5" fillId="0" borderId="23" xfId="3" applyFont="1" applyFill="1" applyBorder="1" applyAlignment="1">
      <alignment vertical="center"/>
    </xf>
    <xf numFmtId="0" fontId="6" fillId="0" borderId="24" xfId="3" applyFont="1" applyFill="1" applyBorder="1" applyAlignment="1">
      <alignment horizontal="center" vertical="top"/>
    </xf>
    <xf numFmtId="49" fontId="4" fillId="0" borderId="25" xfId="3" applyNumberFormat="1" applyFont="1" applyFill="1" applyBorder="1" applyAlignment="1">
      <alignment horizontal="center" vertical="top"/>
    </xf>
    <xf numFmtId="49" fontId="4" fillId="0" borderId="25" xfId="3" quotePrefix="1" applyNumberFormat="1" applyFont="1" applyFill="1" applyBorder="1" applyAlignment="1">
      <alignment horizontal="center" vertical="top"/>
    </xf>
    <xf numFmtId="49" fontId="4" fillId="0" borderId="17" xfId="3" applyNumberFormat="1" applyFont="1" applyFill="1" applyBorder="1" applyAlignment="1">
      <alignment horizontal="center" vertical="top"/>
    </xf>
    <xf numFmtId="49" fontId="4" fillId="0" borderId="18" xfId="3" applyNumberFormat="1" applyFont="1" applyFill="1" applyBorder="1" applyAlignment="1">
      <alignment horizontal="center" vertical="top"/>
    </xf>
    <xf numFmtId="0" fontId="6" fillId="0" borderId="26" xfId="3" applyFont="1" applyFill="1" applyBorder="1" applyAlignment="1">
      <alignment horizontal="center" vertical="center"/>
    </xf>
    <xf numFmtId="0" fontId="10" fillId="0" borderId="0" xfId="2" applyFont="1">
      <alignment vertical="center"/>
    </xf>
    <xf numFmtId="0" fontId="16" fillId="0" borderId="0" xfId="2" applyFont="1">
      <alignment vertical="center"/>
    </xf>
    <xf numFmtId="0" fontId="17" fillId="0" borderId="0" xfId="2" applyFont="1">
      <alignment vertical="center"/>
    </xf>
    <xf numFmtId="0" fontId="12" fillId="2" borderId="27" xfId="2" applyFont="1" applyFill="1" applyBorder="1" applyAlignment="1">
      <alignment horizontal="center" vertical="center" wrapText="1"/>
    </xf>
    <xf numFmtId="0" fontId="12" fillId="2" borderId="28" xfId="2" applyFont="1" applyFill="1" applyBorder="1" applyAlignment="1">
      <alignment horizontal="center" vertical="center" wrapText="1"/>
    </xf>
    <xf numFmtId="0" fontId="18" fillId="2" borderId="28" xfId="2" applyFont="1" applyFill="1" applyBorder="1" applyAlignment="1">
      <alignment horizontal="center" vertical="center"/>
    </xf>
    <xf numFmtId="0" fontId="18" fillId="2" borderId="28" xfId="2" applyFont="1" applyFill="1" applyBorder="1" applyAlignment="1">
      <alignment vertical="center"/>
    </xf>
    <xf numFmtId="0" fontId="18" fillId="2" borderId="29" xfId="2" applyFont="1" applyFill="1" applyBorder="1" applyAlignment="1">
      <alignment vertical="center"/>
    </xf>
    <xf numFmtId="0" fontId="7" fillId="0" borderId="30" xfId="2" applyFont="1" applyBorder="1" applyAlignment="1">
      <alignment vertical="center" wrapText="1"/>
    </xf>
    <xf numFmtId="0" fontId="7" fillId="0" borderId="18" xfId="2" applyFont="1" applyBorder="1" applyAlignment="1">
      <alignment vertical="center" wrapText="1"/>
    </xf>
    <xf numFmtId="0" fontId="2" fillId="0" borderId="18" xfId="1" applyBorder="1" applyAlignment="1" applyProtection="1">
      <alignment horizontal="center" vertical="center" wrapText="1"/>
    </xf>
    <xf numFmtId="0" fontId="18" fillId="0" borderId="18" xfId="2" applyFont="1" applyBorder="1" applyAlignment="1">
      <alignment vertical="center" wrapText="1"/>
    </xf>
    <xf numFmtId="0" fontId="18" fillId="0" borderId="31" xfId="2" applyFont="1" applyBorder="1" applyAlignment="1">
      <alignment vertical="center" wrapText="1"/>
    </xf>
    <xf numFmtId="0" fontId="7" fillId="3" borderId="18" xfId="2" applyFont="1" applyFill="1" applyBorder="1" applyAlignment="1">
      <alignment vertical="center" wrapText="1"/>
    </xf>
    <xf numFmtId="0" fontId="19" fillId="0" borderId="30" xfId="2" applyFont="1" applyBorder="1" applyAlignment="1">
      <alignment vertical="center" wrapText="1"/>
    </xf>
    <xf numFmtId="0" fontId="6" fillId="0" borderId="32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5" xfId="3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176" fontId="4" fillId="0" borderId="22" xfId="0" applyNumberFormat="1" applyFont="1" applyFill="1" applyBorder="1" applyAlignment="1">
      <alignment horizontal="center" vertical="top" textRotation="255" indent="1"/>
    </xf>
    <xf numFmtId="176" fontId="4" fillId="0" borderId="35" xfId="0" applyNumberFormat="1" applyFont="1" applyFill="1" applyBorder="1" applyAlignment="1">
      <alignment horizontal="center" vertical="top" textRotation="255" indent="1"/>
    </xf>
    <xf numFmtId="176" fontId="4" fillId="0" borderId="51" xfId="0" applyNumberFormat="1" applyFont="1" applyFill="1" applyBorder="1" applyAlignment="1">
      <alignment horizontal="center" vertical="top" textRotation="255" wrapText="1" indent="1"/>
    </xf>
    <xf numFmtId="176" fontId="4" fillId="0" borderId="52" xfId="0" applyNumberFormat="1" applyFont="1" applyFill="1" applyBorder="1" applyAlignment="1">
      <alignment horizontal="center" vertical="top" textRotation="255" wrapText="1" indent="1"/>
    </xf>
    <xf numFmtId="49" fontId="8" fillId="0" borderId="0" xfId="3" applyNumberFormat="1" applyFont="1" applyFill="1" applyAlignment="1">
      <alignment horizontal="center" vertical="center" textRotation="180"/>
    </xf>
    <xf numFmtId="49" fontId="8" fillId="0" borderId="0" xfId="0" applyNumberFormat="1" applyFont="1" applyAlignment="1">
      <alignment horizontal="center" vertical="center" textRotation="180"/>
    </xf>
    <xf numFmtId="0" fontId="6" fillId="0" borderId="53" xfId="3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20" xfId="3" applyFont="1" applyFill="1" applyBorder="1" applyAlignment="1">
      <alignment horizontal="center" vertical="top" textRotation="255" indent="1"/>
    </xf>
    <xf numFmtId="0" fontId="6" fillId="0" borderId="55" xfId="3" applyFont="1" applyFill="1" applyBorder="1" applyAlignment="1">
      <alignment horizontal="center" vertical="top" textRotation="255" indent="1"/>
    </xf>
    <xf numFmtId="0" fontId="6" fillId="0" borderId="56" xfId="0" applyFont="1" applyBorder="1" applyAlignment="1">
      <alignment horizontal="center" vertical="top" textRotation="255" indent="1"/>
    </xf>
    <xf numFmtId="0" fontId="6" fillId="0" borderId="32" xfId="3" applyFont="1" applyFill="1" applyBorder="1" applyAlignment="1">
      <alignment horizontal="left" vertical="top" wrapText="1"/>
    </xf>
    <xf numFmtId="0" fontId="6" fillId="0" borderId="57" xfId="0" applyFont="1" applyFill="1" applyBorder="1" applyAlignment="1">
      <alignment horizontal="left" vertical="top" wrapText="1"/>
    </xf>
    <xf numFmtId="0" fontId="6" fillId="0" borderId="58" xfId="3" applyFont="1" applyFill="1" applyBorder="1" applyAlignment="1">
      <alignment horizontal="center" vertical="center"/>
    </xf>
    <xf numFmtId="0" fontId="6" fillId="0" borderId="45" xfId="3" applyFont="1" applyFill="1" applyBorder="1" applyAlignment="1">
      <alignment horizontal="center" vertical="center"/>
    </xf>
    <xf numFmtId="0" fontId="6" fillId="0" borderId="55" xfId="3" applyNumberFormat="1" applyFont="1" applyFill="1" applyBorder="1" applyAlignment="1">
      <alignment horizontal="center" vertical="top" textRotation="255"/>
    </xf>
    <xf numFmtId="0" fontId="6" fillId="0" borderId="56" xfId="3" applyNumberFormat="1" applyFont="1" applyFill="1" applyBorder="1" applyAlignment="1">
      <alignment horizontal="center" vertical="top" textRotation="255"/>
    </xf>
    <xf numFmtId="0" fontId="6" fillId="0" borderId="47" xfId="3" applyNumberFormat="1" applyFont="1" applyFill="1" applyBorder="1" applyAlignment="1">
      <alignment horizontal="center" vertical="top" textRotation="255"/>
    </xf>
    <xf numFmtId="0" fontId="6" fillId="0" borderId="48" xfId="3" applyNumberFormat="1" applyFont="1" applyFill="1" applyBorder="1" applyAlignment="1">
      <alignment horizontal="center" vertical="top" textRotation="255"/>
    </xf>
    <xf numFmtId="176" fontId="4" fillId="0" borderId="33" xfId="3" applyNumberFormat="1" applyFont="1" applyFill="1" applyBorder="1" applyAlignment="1">
      <alignment horizontal="center" vertical="center"/>
    </xf>
    <xf numFmtId="176" fontId="4" fillId="0" borderId="34" xfId="3" applyNumberFormat="1" applyFont="1" applyFill="1" applyBorder="1" applyAlignment="1">
      <alignment horizontal="center" vertical="center"/>
    </xf>
    <xf numFmtId="0" fontId="6" fillId="0" borderId="22" xfId="3" applyFont="1" applyFill="1" applyBorder="1" applyAlignment="1">
      <alignment horizontal="center" vertical="center" wrapText="1" shrinkToFit="1"/>
    </xf>
    <xf numFmtId="0" fontId="6" fillId="0" borderId="25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36" xfId="3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3" applyFont="1" applyFill="1" applyBorder="1" applyAlignment="1">
      <alignment horizontal="center" vertical="top" textRotation="255" indent="1"/>
    </xf>
    <xf numFmtId="0" fontId="6" fillId="0" borderId="40" xfId="3" applyFont="1" applyFill="1" applyBorder="1" applyAlignment="1">
      <alignment horizontal="center" vertical="top" textRotation="255" indent="1"/>
    </xf>
    <xf numFmtId="0" fontId="6" fillId="0" borderId="41" xfId="0" applyFont="1" applyBorder="1" applyAlignment="1">
      <alignment horizontal="center" vertical="top" textRotation="255" indent="1"/>
    </xf>
    <xf numFmtId="0" fontId="6" fillId="0" borderId="42" xfId="3" applyFont="1" applyFill="1" applyBorder="1" applyAlignment="1">
      <alignment horizontal="center" vertical="center" wrapText="1" shrinkToFit="1"/>
    </xf>
    <xf numFmtId="0" fontId="6" fillId="0" borderId="32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6" fillId="0" borderId="44" xfId="3" applyFont="1" applyFill="1" applyBorder="1" applyAlignment="1">
      <alignment horizontal="center" vertical="center" wrapText="1" shrinkToFit="1"/>
    </xf>
    <xf numFmtId="0" fontId="6" fillId="0" borderId="45" xfId="3" applyFont="1" applyFill="1" applyBorder="1" applyAlignment="1">
      <alignment horizontal="center" vertical="center" wrapText="1" shrinkToFit="1"/>
    </xf>
    <xf numFmtId="0" fontId="6" fillId="0" borderId="46" xfId="3" applyFont="1" applyFill="1" applyBorder="1" applyAlignment="1">
      <alignment horizontal="center" vertical="center" wrapText="1" shrinkToFit="1"/>
    </xf>
    <xf numFmtId="0" fontId="6" fillId="0" borderId="49" xfId="3" applyNumberFormat="1" applyFont="1" applyFill="1" applyBorder="1" applyAlignment="1">
      <alignment horizontal="center" vertical="top" textRotation="255"/>
    </xf>
    <xf numFmtId="0" fontId="6" fillId="0" borderId="50" xfId="3" applyNumberFormat="1" applyFont="1" applyFill="1" applyBorder="1" applyAlignment="1">
      <alignment horizontal="center" vertical="top" textRotation="255"/>
    </xf>
    <xf numFmtId="0" fontId="6" fillId="0" borderId="44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</cellXfs>
  <cellStyles count="4">
    <cellStyle name="ハイパーリンク" xfId="1" builtinId="8"/>
    <cellStyle name="標準" xfId="0" builtinId="0"/>
    <cellStyle name="標準 2 2" xfId="2"/>
    <cellStyle name="標準_Book1" xfId="3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2"/>
  <sheetViews>
    <sheetView showGridLines="0"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18.75" customHeight="1" x14ac:dyDescent="0.2"/>
  <cols>
    <col min="1" max="1" width="1.36328125" style="1" customWidth="1"/>
    <col min="2" max="3" width="5.6328125" style="24" customWidth="1"/>
    <col min="4" max="5" width="5.6328125" style="4" customWidth="1"/>
    <col min="6" max="7" width="29.7265625" style="5" customWidth="1"/>
    <col min="8" max="18" width="3.90625" style="1" customWidth="1"/>
    <col min="19" max="19" width="31.26953125" style="1" customWidth="1"/>
    <col min="20" max="16384" width="9" style="1"/>
  </cols>
  <sheetData>
    <row r="1" spans="1:19" ht="18" customHeight="1" x14ac:dyDescent="0.2">
      <c r="B1" s="1" t="s">
        <v>68</v>
      </c>
      <c r="S1" s="19"/>
    </row>
    <row r="2" spans="1:19" ht="18" customHeight="1" x14ac:dyDescent="0.2">
      <c r="B2" s="1" t="s">
        <v>238</v>
      </c>
      <c r="S2" s="19"/>
    </row>
    <row r="3" spans="1:19" ht="18" customHeight="1" x14ac:dyDescent="0.2">
      <c r="B3" s="90" t="s">
        <v>73</v>
      </c>
      <c r="C3" s="91"/>
      <c r="D3" s="91"/>
      <c r="E3" s="92"/>
      <c r="F3" s="78" t="s">
        <v>72</v>
      </c>
      <c r="G3" s="87" t="s">
        <v>227</v>
      </c>
      <c r="H3" s="70" t="s">
        <v>226</v>
      </c>
      <c r="I3" s="71"/>
      <c r="J3" s="71"/>
      <c r="K3" s="71"/>
      <c r="L3" s="71"/>
      <c r="M3" s="71"/>
      <c r="N3" s="71"/>
      <c r="O3" s="71"/>
      <c r="P3" s="71"/>
      <c r="Q3" s="63" t="s">
        <v>75</v>
      </c>
      <c r="R3" s="64"/>
      <c r="S3" s="81" t="s">
        <v>0</v>
      </c>
    </row>
    <row r="4" spans="1:19" s="2" customFormat="1" ht="18" customHeight="1" x14ac:dyDescent="0.2">
      <c r="A4" s="1"/>
      <c r="B4" s="76" t="s">
        <v>69</v>
      </c>
      <c r="C4" s="77"/>
      <c r="D4" s="95" t="s">
        <v>7</v>
      </c>
      <c r="E4" s="96"/>
      <c r="F4" s="79"/>
      <c r="G4" s="88"/>
      <c r="H4" s="27">
        <v>1</v>
      </c>
      <c r="I4" s="28">
        <v>2</v>
      </c>
      <c r="J4" s="28">
        <v>3</v>
      </c>
      <c r="K4" s="28">
        <v>4</v>
      </c>
      <c r="L4" s="28">
        <v>5</v>
      </c>
      <c r="M4" s="28">
        <v>6</v>
      </c>
      <c r="N4" s="28">
        <v>7</v>
      </c>
      <c r="O4" s="28">
        <v>8</v>
      </c>
      <c r="P4" s="28">
        <v>9</v>
      </c>
      <c r="Q4" s="65" t="s">
        <v>2</v>
      </c>
      <c r="R4" s="84" t="s">
        <v>74</v>
      </c>
      <c r="S4" s="82"/>
    </row>
    <row r="5" spans="1:19" s="2" customFormat="1" ht="18" customHeight="1" x14ac:dyDescent="0.2">
      <c r="A5" s="1"/>
      <c r="B5" s="59" t="s">
        <v>70</v>
      </c>
      <c r="C5" s="57" t="s">
        <v>71</v>
      </c>
      <c r="D5" s="59" t="s">
        <v>2</v>
      </c>
      <c r="E5" s="57" t="s">
        <v>74</v>
      </c>
      <c r="F5" s="79"/>
      <c r="G5" s="88"/>
      <c r="H5" s="72" t="str">
        <f>VLOOKUP(H4,分類事項!$A$5:$D$112,4,)</f>
        <v>住宅以外の建物の種類</v>
      </c>
      <c r="I5" s="74" t="str">
        <f>VLOOKUP(I4,分類事項!$A$5:$D$112,4,)</f>
        <v>建物の構造</v>
      </c>
      <c r="J5" s="74" t="str">
        <f>VLOOKUP(J4,分類事項!$A$5:$D$112,4,)</f>
        <v>建物の階数</v>
      </c>
      <c r="K5" s="74" t="str">
        <f>VLOOKUP(K4,分類事項!$A$5:$D$112,4,)</f>
        <v>居住世帯の有無</v>
      </c>
      <c r="L5" s="74" t="str">
        <f>VLOOKUP(L4,分類事項!$A$5:$D$112,4,)</f>
        <v>空き家の種類</v>
      </c>
      <c r="M5" s="74" t="str">
        <f>VLOOKUP(M4,分類事項!$A$5:$D$112,4,)</f>
        <v>居住世帯のない住宅</v>
      </c>
      <c r="N5" s="74" t="str">
        <f>VLOOKUP(N4,分類事項!$A$5:$D$112,4,)</f>
        <v>住宅の種類</v>
      </c>
      <c r="O5" s="74" t="str">
        <f>VLOOKUP(O4,分類事項!$A$5:$D$112,4,)</f>
        <v>住宅の建て方</v>
      </c>
      <c r="P5" s="93" t="str">
        <f>VLOOKUP(P4,分類事項!$A$5:$D$112,4,)</f>
        <v>腐朽・破損の有無</v>
      </c>
      <c r="Q5" s="66"/>
      <c r="R5" s="85"/>
      <c r="S5" s="82"/>
    </row>
    <row r="6" spans="1:19" s="3" customFormat="1" ht="109.5" customHeight="1" thickBot="1" x14ac:dyDescent="0.25">
      <c r="A6" s="1"/>
      <c r="B6" s="60"/>
      <c r="C6" s="58"/>
      <c r="D6" s="60"/>
      <c r="E6" s="58"/>
      <c r="F6" s="80"/>
      <c r="G6" s="89"/>
      <c r="H6" s="73"/>
      <c r="I6" s="75"/>
      <c r="J6" s="75"/>
      <c r="K6" s="75"/>
      <c r="L6" s="75"/>
      <c r="M6" s="75"/>
      <c r="N6" s="75"/>
      <c r="O6" s="75"/>
      <c r="P6" s="94"/>
      <c r="Q6" s="67"/>
      <c r="R6" s="86"/>
      <c r="S6" s="83"/>
    </row>
    <row r="7" spans="1:19" ht="16.899999999999999" customHeight="1" thickTop="1" x14ac:dyDescent="0.2">
      <c r="B7" s="33" t="s">
        <v>78</v>
      </c>
      <c r="C7" s="34" t="s">
        <v>76</v>
      </c>
      <c r="D7" s="32">
        <v>1</v>
      </c>
      <c r="E7" s="32">
        <v>1</v>
      </c>
      <c r="F7" s="55" t="s">
        <v>234</v>
      </c>
      <c r="G7" s="68" t="s">
        <v>6</v>
      </c>
      <c r="H7" s="11"/>
      <c r="I7" s="12"/>
      <c r="J7" s="12"/>
      <c r="K7" s="12">
        <v>9</v>
      </c>
      <c r="L7" s="37"/>
      <c r="M7" s="12"/>
      <c r="N7" s="12"/>
      <c r="O7" s="12"/>
      <c r="P7" s="26"/>
      <c r="Q7" s="13" t="s">
        <v>67</v>
      </c>
      <c r="R7" s="14" t="s">
        <v>9</v>
      </c>
      <c r="S7" s="31"/>
    </row>
    <row r="8" spans="1:19" ht="16.899999999999999" customHeight="1" x14ac:dyDescent="0.2">
      <c r="B8" s="35"/>
      <c r="C8" s="36" t="s">
        <v>77</v>
      </c>
      <c r="D8" s="23"/>
      <c r="E8" s="23"/>
      <c r="F8" s="56"/>
      <c r="G8" s="69"/>
      <c r="H8" s="9">
        <v>4</v>
      </c>
      <c r="I8" s="10"/>
      <c r="J8" s="10"/>
      <c r="K8" s="10"/>
      <c r="L8" s="17"/>
      <c r="M8" s="10"/>
      <c r="N8" s="10"/>
      <c r="O8" s="10"/>
      <c r="P8" s="10"/>
      <c r="Q8" s="9"/>
      <c r="R8" s="16"/>
      <c r="S8" s="22"/>
    </row>
    <row r="9" spans="1:19" ht="16.899999999999999" customHeight="1" x14ac:dyDescent="0.2">
      <c r="B9" s="36" t="s">
        <v>228</v>
      </c>
      <c r="C9" s="35" t="s">
        <v>228</v>
      </c>
      <c r="D9" s="18">
        <v>5</v>
      </c>
      <c r="E9" s="18">
        <v>5</v>
      </c>
      <c r="F9" s="29" t="s">
        <v>229</v>
      </c>
      <c r="G9" s="54" t="s">
        <v>3</v>
      </c>
      <c r="H9" s="7"/>
      <c r="I9" s="8">
        <v>5</v>
      </c>
      <c r="J9" s="8">
        <v>5</v>
      </c>
      <c r="K9" s="8"/>
      <c r="L9" s="20"/>
      <c r="M9" s="8"/>
      <c r="N9" s="8"/>
      <c r="O9" s="8">
        <v>4</v>
      </c>
      <c r="P9" s="8"/>
      <c r="Q9" s="7" t="s">
        <v>1</v>
      </c>
      <c r="R9" s="15" t="s">
        <v>9</v>
      </c>
      <c r="S9" s="21"/>
    </row>
    <row r="10" spans="1:19" ht="16.899999999999999" customHeight="1" x14ac:dyDescent="0.2">
      <c r="B10" s="36" t="s">
        <v>230</v>
      </c>
      <c r="C10" s="35" t="s">
        <v>230</v>
      </c>
      <c r="D10" s="18">
        <v>28</v>
      </c>
      <c r="E10" s="18">
        <v>26</v>
      </c>
      <c r="F10" s="29" t="s">
        <v>229</v>
      </c>
      <c r="G10" s="54" t="s">
        <v>3</v>
      </c>
      <c r="H10" s="7"/>
      <c r="I10" s="8">
        <v>5</v>
      </c>
      <c r="J10" s="8">
        <v>5</v>
      </c>
      <c r="K10" s="8"/>
      <c r="L10" s="20"/>
      <c r="M10" s="8"/>
      <c r="N10" s="8"/>
      <c r="O10" s="8">
        <v>4</v>
      </c>
      <c r="P10" s="8">
        <v>2</v>
      </c>
      <c r="Q10" s="7" t="s">
        <v>1</v>
      </c>
      <c r="R10" s="15" t="s">
        <v>9</v>
      </c>
      <c r="S10" s="21"/>
    </row>
    <row r="11" spans="1:19" ht="16.899999999999999" customHeight="1" x14ac:dyDescent="0.2">
      <c r="B11" s="36" t="s">
        <v>231</v>
      </c>
      <c r="C11" s="35" t="s">
        <v>231</v>
      </c>
      <c r="D11" s="18">
        <v>29</v>
      </c>
      <c r="E11" s="18">
        <v>27</v>
      </c>
      <c r="F11" s="29" t="s">
        <v>233</v>
      </c>
      <c r="G11" s="54" t="s">
        <v>236</v>
      </c>
      <c r="H11" s="7"/>
      <c r="I11" s="8">
        <v>5</v>
      </c>
      <c r="J11" s="8"/>
      <c r="K11" s="8"/>
      <c r="L11" s="20">
        <v>5</v>
      </c>
      <c r="M11" s="8"/>
      <c r="N11" s="8"/>
      <c r="O11" s="8">
        <v>4</v>
      </c>
      <c r="P11" s="8">
        <v>2</v>
      </c>
      <c r="Q11" s="7" t="s">
        <v>9</v>
      </c>
      <c r="R11" s="15" t="s">
        <v>9</v>
      </c>
      <c r="S11" s="21"/>
    </row>
    <row r="12" spans="1:19" ht="16.899999999999999" customHeight="1" x14ac:dyDescent="0.2">
      <c r="B12" s="36" t="s">
        <v>232</v>
      </c>
      <c r="C12" s="35" t="s">
        <v>232</v>
      </c>
      <c r="D12" s="18">
        <v>38</v>
      </c>
      <c r="E12" s="18">
        <v>35</v>
      </c>
      <c r="F12" s="29" t="s">
        <v>8</v>
      </c>
      <c r="G12" s="53" t="s">
        <v>237</v>
      </c>
      <c r="H12" s="7"/>
      <c r="I12" s="8">
        <v>2</v>
      </c>
      <c r="J12" s="8"/>
      <c r="K12" s="8"/>
      <c r="L12" s="20"/>
      <c r="M12" s="8">
        <v>7</v>
      </c>
      <c r="N12" s="8">
        <v>2</v>
      </c>
      <c r="O12" s="8">
        <v>4</v>
      </c>
      <c r="P12" s="8"/>
      <c r="Q12" s="7" t="s">
        <v>9</v>
      </c>
      <c r="R12" s="15" t="s">
        <v>9</v>
      </c>
      <c r="S12" s="21"/>
    </row>
    <row r="13" spans="1:19" ht="16.899999999999999" customHeight="1" x14ac:dyDescent="0.2">
      <c r="B13" s="36" t="s">
        <v>5</v>
      </c>
      <c r="C13" s="35" t="s">
        <v>5</v>
      </c>
      <c r="D13" s="18">
        <v>40</v>
      </c>
      <c r="E13" s="18">
        <v>36</v>
      </c>
      <c r="F13" s="25" t="s">
        <v>235</v>
      </c>
      <c r="G13" s="6" t="s">
        <v>4</v>
      </c>
      <c r="H13" s="7"/>
      <c r="I13" s="8">
        <v>2</v>
      </c>
      <c r="J13" s="8">
        <v>4</v>
      </c>
      <c r="K13" s="8"/>
      <c r="L13" s="20"/>
      <c r="M13" s="8"/>
      <c r="N13" s="8"/>
      <c r="O13" s="8">
        <v>4</v>
      </c>
      <c r="P13" s="8"/>
      <c r="Q13" s="7" t="s">
        <v>9</v>
      </c>
      <c r="R13" s="15" t="s">
        <v>9</v>
      </c>
      <c r="S13" s="21"/>
    </row>
    <row r="14" spans="1:19" ht="18.75" customHeight="1" x14ac:dyDescent="0.2">
      <c r="A14" s="61"/>
    </row>
    <row r="15" spans="1:19" ht="18.75" customHeight="1" x14ac:dyDescent="0.2">
      <c r="A15" s="62"/>
    </row>
    <row r="16" spans="1:19" ht="18.75" customHeight="1" x14ac:dyDescent="0.2">
      <c r="A16" s="62"/>
    </row>
    <row r="17" spans="1:1" ht="18.75" customHeight="1" x14ac:dyDescent="0.2">
      <c r="A17" s="62"/>
    </row>
    <row r="18" spans="1:1" ht="18.75" customHeight="1" x14ac:dyDescent="0.2">
      <c r="A18" s="62"/>
    </row>
    <row r="19" spans="1:1" ht="18.75" customHeight="1" x14ac:dyDescent="0.2">
      <c r="A19" s="62"/>
    </row>
    <row r="20" spans="1:1" ht="18.75" customHeight="1" x14ac:dyDescent="0.2">
      <c r="A20" s="62"/>
    </row>
    <row r="21" spans="1:1" ht="18.75" customHeight="1" x14ac:dyDescent="0.2">
      <c r="A21" s="62"/>
    </row>
    <row r="22" spans="1:1" ht="18.75" customHeight="1" x14ac:dyDescent="0.2">
      <c r="A22" s="62"/>
    </row>
    <row r="23" spans="1:1" ht="18.75" customHeight="1" x14ac:dyDescent="0.2">
      <c r="A23" s="62"/>
    </row>
    <row r="24" spans="1:1" ht="18.75" customHeight="1" x14ac:dyDescent="0.2">
      <c r="A24" s="62"/>
    </row>
    <row r="25" spans="1:1" ht="18.75" customHeight="1" x14ac:dyDescent="0.2">
      <c r="A25" s="62"/>
    </row>
    <row r="26" spans="1:1" ht="18.75" customHeight="1" x14ac:dyDescent="0.2">
      <c r="A26" s="62"/>
    </row>
    <row r="27" spans="1:1" ht="18.75" customHeight="1" x14ac:dyDescent="0.2">
      <c r="A27" s="62"/>
    </row>
    <row r="28" spans="1:1" ht="18.75" customHeight="1" x14ac:dyDescent="0.2">
      <c r="A28" s="62"/>
    </row>
    <row r="29" spans="1:1" ht="18.75" customHeight="1" x14ac:dyDescent="0.2">
      <c r="A29" s="62"/>
    </row>
    <row r="30" spans="1:1" ht="18.75" customHeight="1" x14ac:dyDescent="0.2">
      <c r="A30" s="62"/>
    </row>
    <row r="31" spans="1:1" ht="18.75" customHeight="1" x14ac:dyDescent="0.2">
      <c r="A31" s="62"/>
    </row>
    <row r="32" spans="1:1" ht="18.75" customHeight="1" x14ac:dyDescent="0.2">
      <c r="A32" s="62"/>
    </row>
    <row r="33" spans="1:1" ht="18.75" customHeight="1" x14ac:dyDescent="0.2">
      <c r="A33" s="62"/>
    </row>
    <row r="34" spans="1:1" ht="18.75" customHeight="1" x14ac:dyDescent="0.2">
      <c r="A34" s="62"/>
    </row>
    <row r="35" spans="1:1" ht="18.75" customHeight="1" x14ac:dyDescent="0.2">
      <c r="A35" s="62"/>
    </row>
    <row r="36" spans="1:1" ht="18.75" customHeight="1" x14ac:dyDescent="0.2">
      <c r="A36" s="62"/>
    </row>
    <row r="37" spans="1:1" ht="18.75" customHeight="1" x14ac:dyDescent="0.2">
      <c r="A37" s="62"/>
    </row>
    <row r="38" spans="1:1" ht="18.75" customHeight="1" x14ac:dyDescent="0.2">
      <c r="A38" s="62"/>
    </row>
    <row r="39" spans="1:1" ht="18.75" customHeight="1" x14ac:dyDescent="0.2">
      <c r="A39" s="62"/>
    </row>
    <row r="40" spans="1:1" ht="18.75" customHeight="1" x14ac:dyDescent="0.2">
      <c r="A40" s="62"/>
    </row>
    <row r="41" spans="1:1" ht="18.75" customHeight="1" x14ac:dyDescent="0.2">
      <c r="A41" s="62"/>
    </row>
    <row r="42" spans="1:1" ht="18.75" customHeight="1" x14ac:dyDescent="0.2">
      <c r="A42" s="62"/>
    </row>
    <row r="43" spans="1:1" ht="18.75" customHeight="1" x14ac:dyDescent="0.2">
      <c r="A43" s="62"/>
    </row>
    <row r="44" spans="1:1" ht="18.75" customHeight="1" x14ac:dyDescent="0.2">
      <c r="A44" s="62"/>
    </row>
    <row r="45" spans="1:1" ht="18.75" customHeight="1" x14ac:dyDescent="0.2">
      <c r="A45" s="62"/>
    </row>
    <row r="46" spans="1:1" ht="18.75" customHeight="1" x14ac:dyDescent="0.2">
      <c r="A46" s="62"/>
    </row>
    <row r="47" spans="1:1" ht="18.75" customHeight="1" x14ac:dyDescent="0.2">
      <c r="A47" s="62"/>
    </row>
    <row r="48" spans="1:1" ht="18.75" customHeight="1" x14ac:dyDescent="0.2">
      <c r="A48" s="62"/>
    </row>
    <row r="49" spans="1:1" ht="18.75" customHeight="1" x14ac:dyDescent="0.2">
      <c r="A49" s="62"/>
    </row>
    <row r="50" spans="1:1" ht="18.75" customHeight="1" x14ac:dyDescent="0.2">
      <c r="A50" s="62"/>
    </row>
    <row r="51" spans="1:1" ht="18.75" customHeight="1" x14ac:dyDescent="0.2">
      <c r="A51" s="62"/>
    </row>
    <row r="52" spans="1:1" ht="18.75" customHeight="1" x14ac:dyDescent="0.2">
      <c r="A52" s="30"/>
    </row>
  </sheetData>
  <mergeCells count="26">
    <mergeCell ref="S3:S6"/>
    <mergeCell ref="R4:R6"/>
    <mergeCell ref="G3:G6"/>
    <mergeCell ref="B3:E3"/>
    <mergeCell ref="N5:N6"/>
    <mergeCell ref="O5:O6"/>
    <mergeCell ref="P5:P6"/>
    <mergeCell ref="J5:J6"/>
    <mergeCell ref="K5:K6"/>
    <mergeCell ref="L5:L6"/>
    <mergeCell ref="M5:M6"/>
    <mergeCell ref="D4:E4"/>
    <mergeCell ref="D5:D6"/>
    <mergeCell ref="E5:E6"/>
    <mergeCell ref="F7:F8"/>
    <mergeCell ref="C5:C6"/>
    <mergeCell ref="B5:B6"/>
    <mergeCell ref="A14:A51"/>
    <mergeCell ref="Q3:R3"/>
    <mergeCell ref="Q4:Q6"/>
    <mergeCell ref="G7:G8"/>
    <mergeCell ref="H3:P3"/>
    <mergeCell ref="H5:H6"/>
    <mergeCell ref="I5:I6"/>
    <mergeCell ref="B4:C4"/>
    <mergeCell ref="F3:F6"/>
  </mergeCells>
  <phoneticPr fontId="3"/>
  <pageMargins left="0.7" right="0.7" top="0.75" bottom="0.75" header="0.3" footer="0.3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12"/>
  <sheetViews>
    <sheetView workbookViewId="0"/>
  </sheetViews>
  <sheetFormatPr defaultRowHeight="13" x14ac:dyDescent="0.2"/>
  <cols>
    <col min="1" max="2" width="6.7265625" style="38" customWidth="1"/>
    <col min="3" max="3" width="6.08984375" style="39" hidden="1" customWidth="1"/>
    <col min="4" max="4" width="56.90625" style="39" customWidth="1"/>
    <col min="5" max="5" width="93" style="39" customWidth="1"/>
  </cols>
  <sheetData>
    <row r="1" spans="1:5" x14ac:dyDescent="0.2">
      <c r="A1" s="38" t="s">
        <v>79</v>
      </c>
    </row>
    <row r="2" spans="1:5" x14ac:dyDescent="0.2">
      <c r="D2" s="40"/>
    </row>
    <row r="3" spans="1:5" ht="13.5" thickBot="1" x14ac:dyDescent="0.25"/>
    <row r="4" spans="1:5" ht="26" x14ac:dyDescent="0.2">
      <c r="A4" s="41" t="s">
        <v>80</v>
      </c>
      <c r="B4" s="42" t="s">
        <v>81</v>
      </c>
      <c r="C4" s="43" t="s">
        <v>82</v>
      </c>
      <c r="D4" s="44" t="s">
        <v>83</v>
      </c>
      <c r="E4" s="45" t="s">
        <v>84</v>
      </c>
    </row>
    <row r="5" spans="1:5" ht="14" x14ac:dyDescent="0.2">
      <c r="A5" s="46">
        <v>1</v>
      </c>
      <c r="B5" s="47">
        <v>1</v>
      </c>
      <c r="C5" s="48" t="str">
        <f>HYPERLINK("#" &amp; A5 &amp;"" &amp; "!A1","○")</f>
        <v>○</v>
      </c>
      <c r="D5" s="49" t="s">
        <v>85</v>
      </c>
      <c r="E5" s="50" t="s">
        <v>86</v>
      </c>
    </row>
    <row r="6" spans="1:5" ht="14" x14ac:dyDescent="0.2">
      <c r="A6" s="46">
        <v>2</v>
      </c>
      <c r="B6" s="47">
        <v>3</v>
      </c>
      <c r="C6" s="48" t="str">
        <f t="shared" ref="C6:C84" si="0">HYPERLINK("#" &amp; A6 &amp;"" &amp; "!A1","○")</f>
        <v>○</v>
      </c>
      <c r="D6" s="49" t="s">
        <v>87</v>
      </c>
      <c r="E6" s="50" t="s">
        <v>11</v>
      </c>
    </row>
    <row r="7" spans="1:5" ht="14" x14ac:dyDescent="0.2">
      <c r="A7" s="46">
        <v>3</v>
      </c>
      <c r="B7" s="47">
        <v>4</v>
      </c>
      <c r="C7" s="48" t="str">
        <f t="shared" si="0"/>
        <v>○</v>
      </c>
      <c r="D7" s="49" t="s">
        <v>88</v>
      </c>
      <c r="E7" s="50" t="s">
        <v>12</v>
      </c>
    </row>
    <row r="8" spans="1:5" ht="14" x14ac:dyDescent="0.2">
      <c r="A8" s="46">
        <v>4</v>
      </c>
      <c r="B8" s="47">
        <v>6</v>
      </c>
      <c r="C8" s="48" t="str">
        <f t="shared" si="0"/>
        <v>○</v>
      </c>
      <c r="D8" s="49" t="s">
        <v>89</v>
      </c>
      <c r="E8" s="50" t="s">
        <v>14</v>
      </c>
    </row>
    <row r="9" spans="1:5" ht="14" x14ac:dyDescent="0.2">
      <c r="A9" s="46">
        <v>5</v>
      </c>
      <c r="B9" s="47">
        <v>7</v>
      </c>
      <c r="C9" s="48" t="str">
        <f t="shared" si="0"/>
        <v>○</v>
      </c>
      <c r="D9" s="49" t="s">
        <v>90</v>
      </c>
      <c r="E9" s="50" t="s">
        <v>15</v>
      </c>
    </row>
    <row r="10" spans="1:5" ht="14" x14ac:dyDescent="0.2">
      <c r="A10" s="46">
        <v>6</v>
      </c>
      <c r="B10" s="47">
        <v>8</v>
      </c>
      <c r="C10" s="48" t="str">
        <f t="shared" si="0"/>
        <v>○</v>
      </c>
      <c r="D10" s="49" t="s">
        <v>91</v>
      </c>
      <c r="E10" s="50" t="s">
        <v>16</v>
      </c>
    </row>
    <row r="11" spans="1:5" ht="14" x14ac:dyDescent="0.2">
      <c r="A11" s="46">
        <v>7</v>
      </c>
      <c r="B11" s="47">
        <v>9</v>
      </c>
      <c r="C11" s="48" t="str">
        <f t="shared" si="0"/>
        <v>○</v>
      </c>
      <c r="D11" s="49" t="s">
        <v>92</v>
      </c>
      <c r="E11" s="50" t="s">
        <v>17</v>
      </c>
    </row>
    <row r="12" spans="1:5" ht="14" x14ac:dyDescent="0.2">
      <c r="A12" s="46">
        <v>8</v>
      </c>
      <c r="B12" s="47">
        <v>11</v>
      </c>
      <c r="C12" s="48" t="str">
        <f t="shared" si="0"/>
        <v>○</v>
      </c>
      <c r="D12" s="49" t="s">
        <v>93</v>
      </c>
      <c r="E12" s="50" t="s">
        <v>19</v>
      </c>
    </row>
    <row r="13" spans="1:5" ht="14" x14ac:dyDescent="0.2">
      <c r="A13" s="46">
        <v>9</v>
      </c>
      <c r="B13" s="47">
        <v>21</v>
      </c>
      <c r="C13" s="48" t="str">
        <f t="shared" si="0"/>
        <v>○</v>
      </c>
      <c r="D13" s="49" t="s">
        <v>94</v>
      </c>
      <c r="E13" s="50" t="s">
        <v>26</v>
      </c>
    </row>
    <row r="14" spans="1:5" ht="14" x14ac:dyDescent="0.2">
      <c r="A14" s="46">
        <v>10</v>
      </c>
      <c r="B14" s="47">
        <v>2</v>
      </c>
      <c r="C14" s="48" t="str">
        <f t="shared" si="0"/>
        <v>○</v>
      </c>
      <c r="D14" s="49" t="s">
        <v>95</v>
      </c>
      <c r="E14" s="50" t="s">
        <v>10</v>
      </c>
    </row>
    <row r="15" spans="1:5" ht="14" x14ac:dyDescent="0.2">
      <c r="A15" s="46">
        <v>11</v>
      </c>
      <c r="B15" s="47">
        <v>5</v>
      </c>
      <c r="C15" s="48" t="str">
        <f t="shared" si="0"/>
        <v>○</v>
      </c>
      <c r="D15" s="49" t="s">
        <v>96</v>
      </c>
      <c r="E15" s="50" t="s">
        <v>13</v>
      </c>
    </row>
    <row r="16" spans="1:5" ht="14" x14ac:dyDescent="0.2">
      <c r="A16" s="46">
        <v>12</v>
      </c>
      <c r="B16" s="47">
        <v>10</v>
      </c>
      <c r="C16" s="48" t="str">
        <f t="shared" si="0"/>
        <v>○</v>
      </c>
      <c r="D16" s="49" t="s">
        <v>97</v>
      </c>
      <c r="E16" s="50" t="s">
        <v>18</v>
      </c>
    </row>
    <row r="17" spans="1:5" ht="14" x14ac:dyDescent="0.2">
      <c r="A17" s="46">
        <v>13</v>
      </c>
      <c r="B17" s="47">
        <v>12</v>
      </c>
      <c r="C17" s="48" t="str">
        <f t="shared" si="0"/>
        <v>○</v>
      </c>
      <c r="D17" s="49" t="s">
        <v>98</v>
      </c>
      <c r="E17" s="50" t="s">
        <v>99</v>
      </c>
    </row>
    <row r="18" spans="1:5" ht="14" x14ac:dyDescent="0.2">
      <c r="A18" s="46">
        <v>67</v>
      </c>
      <c r="B18" s="51"/>
      <c r="C18" s="48" t="str">
        <f t="shared" si="0"/>
        <v>○</v>
      </c>
      <c r="D18" s="49" t="s">
        <v>100</v>
      </c>
      <c r="E18" s="50" t="s">
        <v>101</v>
      </c>
    </row>
    <row r="19" spans="1:5" ht="14" x14ac:dyDescent="0.2">
      <c r="A19" s="46">
        <v>14</v>
      </c>
      <c r="B19" s="47">
        <v>13</v>
      </c>
      <c r="C19" s="48" t="str">
        <f t="shared" si="0"/>
        <v>○</v>
      </c>
      <c r="D19" s="49" t="s">
        <v>102</v>
      </c>
      <c r="E19" s="50" t="s">
        <v>20</v>
      </c>
    </row>
    <row r="20" spans="1:5" ht="14" x14ac:dyDescent="0.2">
      <c r="A20" s="46">
        <v>15</v>
      </c>
      <c r="B20" s="47">
        <v>14</v>
      </c>
      <c r="C20" s="48" t="str">
        <f t="shared" si="0"/>
        <v>○</v>
      </c>
      <c r="D20" s="49" t="s">
        <v>103</v>
      </c>
      <c r="E20" s="50" t="s">
        <v>104</v>
      </c>
    </row>
    <row r="21" spans="1:5" ht="14" x14ac:dyDescent="0.2">
      <c r="A21" s="51"/>
      <c r="B21" s="51"/>
      <c r="C21" s="48" t="str">
        <f t="shared" si="0"/>
        <v>○</v>
      </c>
      <c r="D21" s="49" t="s">
        <v>105</v>
      </c>
      <c r="E21" s="50" t="s">
        <v>105</v>
      </c>
    </row>
    <row r="22" spans="1:5" ht="14" x14ac:dyDescent="0.2">
      <c r="A22" s="46">
        <v>16</v>
      </c>
      <c r="B22" s="47">
        <v>15</v>
      </c>
      <c r="C22" s="48" t="str">
        <f t="shared" si="0"/>
        <v>○</v>
      </c>
      <c r="D22" s="49" t="s">
        <v>106</v>
      </c>
      <c r="E22" s="50" t="s">
        <v>21</v>
      </c>
    </row>
    <row r="23" spans="1:5" ht="14" x14ac:dyDescent="0.2">
      <c r="A23" s="52">
        <v>105</v>
      </c>
      <c r="B23" s="51"/>
      <c r="C23" s="48" t="str">
        <f t="shared" si="0"/>
        <v>○</v>
      </c>
      <c r="D23" s="49" t="s">
        <v>107</v>
      </c>
      <c r="E23" s="50" t="s">
        <v>108</v>
      </c>
    </row>
    <row r="24" spans="1:5" ht="14" x14ac:dyDescent="0.2">
      <c r="A24" s="46">
        <v>17</v>
      </c>
      <c r="B24" s="47">
        <v>16</v>
      </c>
      <c r="C24" s="48" t="str">
        <f t="shared" si="0"/>
        <v>○</v>
      </c>
      <c r="D24" s="49" t="s">
        <v>109</v>
      </c>
      <c r="E24" s="50" t="s">
        <v>22</v>
      </c>
    </row>
    <row r="25" spans="1:5" ht="14" x14ac:dyDescent="0.2">
      <c r="A25" s="52">
        <v>106</v>
      </c>
      <c r="B25" s="51"/>
      <c r="C25" s="48" t="str">
        <f t="shared" si="0"/>
        <v>○</v>
      </c>
      <c r="D25" s="49" t="s">
        <v>110</v>
      </c>
      <c r="E25" s="50" t="s">
        <v>111</v>
      </c>
    </row>
    <row r="26" spans="1:5" ht="14" x14ac:dyDescent="0.2">
      <c r="A26" s="46">
        <v>73</v>
      </c>
      <c r="B26" s="51"/>
      <c r="C26" s="48" t="str">
        <f t="shared" si="0"/>
        <v>○</v>
      </c>
      <c r="D26" s="49" t="s">
        <v>112</v>
      </c>
      <c r="E26" s="50" t="s">
        <v>113</v>
      </c>
    </row>
    <row r="27" spans="1:5" ht="14" x14ac:dyDescent="0.2">
      <c r="A27" s="46">
        <v>18</v>
      </c>
      <c r="B27" s="47">
        <v>17</v>
      </c>
      <c r="C27" s="48" t="str">
        <f t="shared" si="0"/>
        <v>○</v>
      </c>
      <c r="D27" s="49" t="s">
        <v>114</v>
      </c>
      <c r="E27" s="50" t="s">
        <v>115</v>
      </c>
    </row>
    <row r="28" spans="1:5" ht="14" x14ac:dyDescent="0.2">
      <c r="A28" s="46">
        <v>19</v>
      </c>
      <c r="B28" s="47">
        <v>18</v>
      </c>
      <c r="C28" s="48" t="str">
        <f t="shared" si="0"/>
        <v>○</v>
      </c>
      <c r="D28" s="49" t="s">
        <v>116</v>
      </c>
      <c r="E28" s="50" t="s">
        <v>23</v>
      </c>
    </row>
    <row r="29" spans="1:5" ht="14" x14ac:dyDescent="0.2">
      <c r="A29" s="46">
        <v>20</v>
      </c>
      <c r="B29" s="47">
        <v>19</v>
      </c>
      <c r="C29" s="48" t="str">
        <f t="shared" si="0"/>
        <v>○</v>
      </c>
      <c r="D29" s="49" t="s">
        <v>117</v>
      </c>
      <c r="E29" s="50" t="s">
        <v>24</v>
      </c>
    </row>
    <row r="30" spans="1:5" ht="14" x14ac:dyDescent="0.2">
      <c r="A30" s="46">
        <v>21</v>
      </c>
      <c r="B30" s="47">
        <v>20</v>
      </c>
      <c r="C30" s="48" t="str">
        <f t="shared" si="0"/>
        <v>○</v>
      </c>
      <c r="D30" s="49" t="s">
        <v>118</v>
      </c>
      <c r="E30" s="50" t="s">
        <v>25</v>
      </c>
    </row>
    <row r="31" spans="1:5" ht="14" x14ac:dyDescent="0.2">
      <c r="A31" s="46">
        <v>22</v>
      </c>
      <c r="B31" s="47">
        <v>22</v>
      </c>
      <c r="C31" s="48" t="str">
        <f t="shared" si="0"/>
        <v>○</v>
      </c>
      <c r="D31" s="49" t="s">
        <v>119</v>
      </c>
      <c r="E31" s="50" t="s">
        <v>120</v>
      </c>
    </row>
    <row r="32" spans="1:5" ht="14" x14ac:dyDescent="0.2">
      <c r="A32" s="46">
        <v>23</v>
      </c>
      <c r="B32" s="47">
        <v>23</v>
      </c>
      <c r="C32" s="48" t="str">
        <f t="shared" si="0"/>
        <v>○</v>
      </c>
      <c r="D32" s="49" t="s">
        <v>121</v>
      </c>
      <c r="E32" s="50" t="s">
        <v>122</v>
      </c>
    </row>
    <row r="33" spans="1:5" ht="14" x14ac:dyDescent="0.2">
      <c r="A33" s="46">
        <v>24</v>
      </c>
      <c r="B33" s="47">
        <v>24</v>
      </c>
      <c r="C33" s="48" t="str">
        <f t="shared" si="0"/>
        <v>○</v>
      </c>
      <c r="D33" s="49" t="s">
        <v>123</v>
      </c>
      <c r="E33" s="50" t="s">
        <v>124</v>
      </c>
    </row>
    <row r="34" spans="1:5" ht="14" x14ac:dyDescent="0.2">
      <c r="A34" s="46">
        <v>25</v>
      </c>
      <c r="B34" s="47">
        <v>25</v>
      </c>
      <c r="C34" s="48" t="str">
        <f t="shared" si="0"/>
        <v>○</v>
      </c>
      <c r="D34" s="49" t="s">
        <v>125</v>
      </c>
      <c r="E34" s="50" t="s">
        <v>27</v>
      </c>
    </row>
    <row r="35" spans="1:5" ht="14" x14ac:dyDescent="0.2">
      <c r="A35" s="46">
        <v>26</v>
      </c>
      <c r="B35" s="47">
        <v>26</v>
      </c>
      <c r="C35" s="48" t="str">
        <f t="shared" si="0"/>
        <v>○</v>
      </c>
      <c r="D35" s="49" t="s">
        <v>126</v>
      </c>
      <c r="E35" s="50" t="s">
        <v>127</v>
      </c>
    </row>
    <row r="36" spans="1:5" ht="14" x14ac:dyDescent="0.2">
      <c r="A36" s="46">
        <v>27</v>
      </c>
      <c r="B36" s="47">
        <v>27</v>
      </c>
      <c r="C36" s="48" t="str">
        <f t="shared" si="0"/>
        <v>○</v>
      </c>
      <c r="D36" s="49" t="s">
        <v>128</v>
      </c>
      <c r="E36" s="50" t="s">
        <v>28</v>
      </c>
    </row>
    <row r="37" spans="1:5" ht="14" x14ac:dyDescent="0.2">
      <c r="A37" s="51"/>
      <c r="B37" s="47">
        <v>28</v>
      </c>
      <c r="C37" s="48"/>
      <c r="D37" s="49" t="s">
        <v>105</v>
      </c>
      <c r="E37" s="50" t="s">
        <v>105</v>
      </c>
    </row>
    <row r="38" spans="1:5" ht="14" x14ac:dyDescent="0.2">
      <c r="A38" s="46">
        <v>29</v>
      </c>
      <c r="B38" s="47">
        <v>29</v>
      </c>
      <c r="C38" s="48" t="str">
        <f t="shared" si="0"/>
        <v>○</v>
      </c>
      <c r="D38" s="49" t="s">
        <v>129</v>
      </c>
      <c r="E38" s="50" t="s">
        <v>130</v>
      </c>
    </row>
    <row r="39" spans="1:5" ht="14" x14ac:dyDescent="0.2">
      <c r="A39" s="46">
        <v>30</v>
      </c>
      <c r="B39" s="47">
        <v>30</v>
      </c>
      <c r="C39" s="48" t="str">
        <f t="shared" si="0"/>
        <v>○</v>
      </c>
      <c r="D39" s="49" t="s">
        <v>131</v>
      </c>
      <c r="E39" s="50" t="s">
        <v>132</v>
      </c>
    </row>
    <row r="40" spans="1:5" ht="14" x14ac:dyDescent="0.2">
      <c r="A40" s="46">
        <v>31</v>
      </c>
      <c r="B40" s="47">
        <v>31</v>
      </c>
      <c r="C40" s="48" t="str">
        <f t="shared" si="0"/>
        <v>○</v>
      </c>
      <c r="D40" s="49" t="s">
        <v>133</v>
      </c>
      <c r="E40" s="50" t="s">
        <v>134</v>
      </c>
    </row>
    <row r="41" spans="1:5" ht="14" x14ac:dyDescent="0.2">
      <c r="A41" s="46">
        <v>32</v>
      </c>
      <c r="B41" s="47">
        <v>32</v>
      </c>
      <c r="C41" s="48" t="str">
        <f t="shared" si="0"/>
        <v>○</v>
      </c>
      <c r="D41" s="49" t="s">
        <v>135</v>
      </c>
      <c r="E41" s="50" t="s">
        <v>136</v>
      </c>
    </row>
    <row r="42" spans="1:5" ht="14" x14ac:dyDescent="0.2">
      <c r="A42" s="46">
        <v>33</v>
      </c>
      <c r="B42" s="47">
        <v>33</v>
      </c>
      <c r="C42" s="48" t="str">
        <f t="shared" si="0"/>
        <v>○</v>
      </c>
      <c r="D42" s="49" t="s">
        <v>137</v>
      </c>
      <c r="E42" s="50" t="s">
        <v>29</v>
      </c>
    </row>
    <row r="43" spans="1:5" ht="14" x14ac:dyDescent="0.2">
      <c r="A43" s="46">
        <v>34</v>
      </c>
      <c r="B43" s="47">
        <v>34</v>
      </c>
      <c r="C43" s="48" t="str">
        <f t="shared" si="0"/>
        <v>○</v>
      </c>
      <c r="D43" s="49" t="s">
        <v>138</v>
      </c>
      <c r="E43" s="50" t="s">
        <v>30</v>
      </c>
    </row>
    <row r="44" spans="1:5" ht="14" x14ac:dyDescent="0.2">
      <c r="A44" s="46">
        <v>35</v>
      </c>
      <c r="B44" s="47">
        <v>35</v>
      </c>
      <c r="C44" s="48" t="str">
        <f t="shared" si="0"/>
        <v>○</v>
      </c>
      <c r="D44" s="49" t="s">
        <v>139</v>
      </c>
      <c r="E44" s="50" t="s">
        <v>31</v>
      </c>
    </row>
    <row r="45" spans="1:5" ht="14" x14ac:dyDescent="0.2">
      <c r="A45" s="46">
        <v>36</v>
      </c>
      <c r="B45" s="47">
        <v>36</v>
      </c>
      <c r="C45" s="48" t="str">
        <f t="shared" si="0"/>
        <v>○</v>
      </c>
      <c r="D45" s="49" t="s">
        <v>140</v>
      </c>
      <c r="E45" s="50" t="s">
        <v>29</v>
      </c>
    </row>
    <row r="46" spans="1:5" ht="14" x14ac:dyDescent="0.2">
      <c r="A46" s="46">
        <v>37</v>
      </c>
      <c r="B46" s="47">
        <v>37</v>
      </c>
      <c r="C46" s="48" t="str">
        <f t="shared" si="0"/>
        <v>○</v>
      </c>
      <c r="D46" s="49" t="s">
        <v>141</v>
      </c>
      <c r="E46" s="50" t="s">
        <v>142</v>
      </c>
    </row>
    <row r="47" spans="1:5" ht="14" x14ac:dyDescent="0.2">
      <c r="A47" s="46">
        <v>38</v>
      </c>
      <c r="B47" s="47">
        <v>38</v>
      </c>
      <c r="C47" s="48" t="str">
        <f t="shared" si="0"/>
        <v>○</v>
      </c>
      <c r="D47" s="49" t="s">
        <v>143</v>
      </c>
      <c r="E47" s="50" t="s">
        <v>32</v>
      </c>
    </row>
    <row r="48" spans="1:5" ht="14" x14ac:dyDescent="0.2">
      <c r="A48" s="46">
        <v>39</v>
      </c>
      <c r="B48" s="47">
        <v>39</v>
      </c>
      <c r="C48" s="48" t="str">
        <f t="shared" si="0"/>
        <v>○</v>
      </c>
      <c r="D48" s="49" t="s">
        <v>144</v>
      </c>
      <c r="E48" s="50" t="s">
        <v>33</v>
      </c>
    </row>
    <row r="49" spans="1:5" ht="14" x14ac:dyDescent="0.2">
      <c r="A49" s="46">
        <v>40</v>
      </c>
      <c r="B49" s="47">
        <v>40</v>
      </c>
      <c r="C49" s="48" t="str">
        <f t="shared" si="0"/>
        <v>○</v>
      </c>
      <c r="D49" s="49" t="s">
        <v>145</v>
      </c>
      <c r="E49" s="50" t="s">
        <v>146</v>
      </c>
    </row>
    <row r="50" spans="1:5" ht="14" x14ac:dyDescent="0.2">
      <c r="A50" s="46">
        <v>74</v>
      </c>
      <c r="B50" s="51"/>
      <c r="C50" s="48" t="str">
        <f t="shared" si="0"/>
        <v>○</v>
      </c>
      <c r="D50" s="49" t="s">
        <v>147</v>
      </c>
      <c r="E50" s="50" t="s">
        <v>148</v>
      </c>
    </row>
    <row r="51" spans="1:5" ht="14" x14ac:dyDescent="0.2">
      <c r="A51" s="46">
        <v>41</v>
      </c>
      <c r="B51" s="47">
        <v>41</v>
      </c>
      <c r="C51" s="48" t="str">
        <f t="shared" si="0"/>
        <v>○</v>
      </c>
      <c r="D51" s="49" t="s">
        <v>149</v>
      </c>
      <c r="E51" s="50" t="s">
        <v>34</v>
      </c>
    </row>
    <row r="52" spans="1:5" ht="14" x14ac:dyDescent="0.2">
      <c r="A52" s="46">
        <v>42</v>
      </c>
      <c r="B52" s="47">
        <v>42</v>
      </c>
      <c r="C52" s="48" t="str">
        <f t="shared" si="0"/>
        <v>○</v>
      </c>
      <c r="D52" s="49" t="s">
        <v>150</v>
      </c>
      <c r="E52" s="50" t="s">
        <v>35</v>
      </c>
    </row>
    <row r="53" spans="1:5" ht="14" x14ac:dyDescent="0.2">
      <c r="A53" s="46">
        <v>43</v>
      </c>
      <c r="B53" s="47">
        <v>43</v>
      </c>
      <c r="C53" s="48" t="str">
        <f t="shared" si="0"/>
        <v>○</v>
      </c>
      <c r="D53" s="49" t="s">
        <v>151</v>
      </c>
      <c r="E53" s="50" t="s">
        <v>36</v>
      </c>
    </row>
    <row r="54" spans="1:5" ht="14" x14ac:dyDescent="0.2">
      <c r="A54" s="46">
        <v>44</v>
      </c>
      <c r="B54" s="47">
        <v>44</v>
      </c>
      <c r="C54" s="48" t="str">
        <f t="shared" si="0"/>
        <v>○</v>
      </c>
      <c r="D54" s="49" t="s">
        <v>152</v>
      </c>
      <c r="E54" s="50" t="s">
        <v>153</v>
      </c>
    </row>
    <row r="55" spans="1:5" ht="14" x14ac:dyDescent="0.2">
      <c r="A55" s="51"/>
      <c r="B55" s="47">
        <v>45</v>
      </c>
      <c r="C55" s="48"/>
      <c r="D55" s="49" t="s">
        <v>105</v>
      </c>
      <c r="E55" s="50" t="s">
        <v>105</v>
      </c>
    </row>
    <row r="56" spans="1:5" ht="14" x14ac:dyDescent="0.2">
      <c r="A56" s="46">
        <v>75</v>
      </c>
      <c r="B56" s="51"/>
      <c r="C56" s="48" t="str">
        <f t="shared" si="0"/>
        <v>○</v>
      </c>
      <c r="D56" s="49" t="s">
        <v>154</v>
      </c>
      <c r="E56" s="50" t="s">
        <v>37</v>
      </c>
    </row>
    <row r="57" spans="1:5" ht="14" x14ac:dyDescent="0.2">
      <c r="A57" s="46">
        <v>46</v>
      </c>
      <c r="B57" s="47">
        <v>46</v>
      </c>
      <c r="C57" s="48" t="str">
        <f t="shared" si="0"/>
        <v>○</v>
      </c>
      <c r="D57" s="49" t="s">
        <v>155</v>
      </c>
      <c r="E57" s="50" t="s">
        <v>156</v>
      </c>
    </row>
    <row r="58" spans="1:5" ht="14" x14ac:dyDescent="0.2">
      <c r="A58" s="46">
        <v>76</v>
      </c>
      <c r="B58" s="51"/>
      <c r="C58" s="48" t="str">
        <f t="shared" si="0"/>
        <v>○</v>
      </c>
      <c r="D58" s="49" t="s">
        <v>157</v>
      </c>
      <c r="E58" s="50" t="s">
        <v>158</v>
      </c>
    </row>
    <row r="59" spans="1:5" ht="14" x14ac:dyDescent="0.2">
      <c r="A59" s="46">
        <v>100</v>
      </c>
      <c r="B59" s="51"/>
      <c r="C59" s="48" t="str">
        <f t="shared" si="0"/>
        <v>○</v>
      </c>
      <c r="D59" s="49" t="s">
        <v>159</v>
      </c>
      <c r="E59" s="50" t="s">
        <v>160</v>
      </c>
    </row>
    <row r="60" spans="1:5" ht="14" x14ac:dyDescent="0.2">
      <c r="A60" s="52">
        <v>102</v>
      </c>
      <c r="B60" s="51"/>
      <c r="C60" s="48" t="str">
        <f t="shared" si="0"/>
        <v>○</v>
      </c>
      <c r="D60" s="49" t="s">
        <v>161</v>
      </c>
      <c r="E60" s="50" t="s">
        <v>162</v>
      </c>
    </row>
    <row r="61" spans="1:5" ht="14" x14ac:dyDescent="0.2">
      <c r="A61" s="52">
        <v>103</v>
      </c>
      <c r="B61" s="51"/>
      <c r="C61" s="48" t="str">
        <f t="shared" si="0"/>
        <v>○</v>
      </c>
      <c r="D61" s="49" t="s">
        <v>163</v>
      </c>
      <c r="E61" s="50" t="s">
        <v>164</v>
      </c>
    </row>
    <row r="62" spans="1:5" ht="14" x14ac:dyDescent="0.2">
      <c r="A62" s="46">
        <v>101</v>
      </c>
      <c r="B62" s="51"/>
      <c r="C62" s="48" t="str">
        <f t="shared" si="0"/>
        <v>○</v>
      </c>
      <c r="D62" s="49" t="s">
        <v>165</v>
      </c>
      <c r="E62" s="50" t="s">
        <v>166</v>
      </c>
    </row>
    <row r="63" spans="1:5" ht="14" x14ac:dyDescent="0.2">
      <c r="A63" s="52">
        <v>104</v>
      </c>
      <c r="B63" s="51"/>
      <c r="C63" s="48" t="str">
        <f t="shared" si="0"/>
        <v>○</v>
      </c>
      <c r="D63" s="49" t="s">
        <v>167</v>
      </c>
      <c r="E63" s="50" t="s">
        <v>168</v>
      </c>
    </row>
    <row r="64" spans="1:5" ht="14" x14ac:dyDescent="0.2">
      <c r="A64" s="51"/>
      <c r="B64" s="47">
        <v>47</v>
      </c>
      <c r="C64" s="48"/>
      <c r="D64" s="49" t="s">
        <v>105</v>
      </c>
      <c r="E64" s="50" t="s">
        <v>105</v>
      </c>
    </row>
    <row r="65" spans="1:5" ht="14" x14ac:dyDescent="0.2">
      <c r="A65" s="46">
        <v>77</v>
      </c>
      <c r="B65" s="51"/>
      <c r="C65" s="48" t="str">
        <f t="shared" si="0"/>
        <v>○</v>
      </c>
      <c r="D65" s="49" t="s">
        <v>169</v>
      </c>
      <c r="E65" s="50" t="s">
        <v>38</v>
      </c>
    </row>
    <row r="66" spans="1:5" ht="14" x14ac:dyDescent="0.2">
      <c r="A66" s="51"/>
      <c r="B66" s="47">
        <v>48</v>
      </c>
      <c r="C66" s="48" t="str">
        <f t="shared" si="0"/>
        <v>○</v>
      </c>
      <c r="D66" s="49" t="s">
        <v>105</v>
      </c>
      <c r="E66" s="50" t="s">
        <v>105</v>
      </c>
    </row>
    <row r="67" spans="1:5" ht="14" x14ac:dyDescent="0.2">
      <c r="A67" s="46">
        <v>78</v>
      </c>
      <c r="B67" s="51"/>
      <c r="C67" s="48" t="str">
        <f t="shared" si="0"/>
        <v>○</v>
      </c>
      <c r="D67" s="49" t="s">
        <v>170</v>
      </c>
      <c r="E67" s="50" t="s">
        <v>171</v>
      </c>
    </row>
    <row r="68" spans="1:5" ht="14" x14ac:dyDescent="0.2">
      <c r="A68" s="46">
        <v>49</v>
      </c>
      <c r="B68" s="47">
        <v>49</v>
      </c>
      <c r="C68" s="48" t="str">
        <f t="shared" si="0"/>
        <v>○</v>
      </c>
      <c r="D68" s="49" t="s">
        <v>172</v>
      </c>
      <c r="E68" s="50" t="s">
        <v>39</v>
      </c>
    </row>
    <row r="69" spans="1:5" ht="14" x14ac:dyDescent="0.2">
      <c r="A69" s="46">
        <v>50</v>
      </c>
      <c r="B69" s="47">
        <v>50</v>
      </c>
      <c r="C69" s="48" t="str">
        <f t="shared" si="0"/>
        <v>○</v>
      </c>
      <c r="D69" s="49" t="s">
        <v>173</v>
      </c>
      <c r="E69" s="50" t="s">
        <v>40</v>
      </c>
    </row>
    <row r="70" spans="1:5" ht="14" x14ac:dyDescent="0.2">
      <c r="A70" s="46">
        <v>51</v>
      </c>
      <c r="B70" s="47">
        <v>51</v>
      </c>
      <c r="C70" s="48" t="str">
        <f t="shared" si="0"/>
        <v>○</v>
      </c>
      <c r="D70" s="49" t="s">
        <v>174</v>
      </c>
      <c r="E70" s="50" t="s">
        <v>41</v>
      </c>
    </row>
    <row r="71" spans="1:5" ht="14" x14ac:dyDescent="0.2">
      <c r="A71" s="46">
        <v>52</v>
      </c>
      <c r="B71" s="47">
        <v>52</v>
      </c>
      <c r="C71" s="48" t="str">
        <f t="shared" si="0"/>
        <v>○</v>
      </c>
      <c r="D71" s="49" t="s">
        <v>175</v>
      </c>
      <c r="E71" s="50" t="s">
        <v>42</v>
      </c>
    </row>
    <row r="72" spans="1:5" ht="14" x14ac:dyDescent="0.2">
      <c r="A72" s="46">
        <v>53</v>
      </c>
      <c r="B72" s="47">
        <v>53</v>
      </c>
      <c r="C72" s="48" t="str">
        <f t="shared" si="0"/>
        <v>○</v>
      </c>
      <c r="D72" s="49" t="s">
        <v>176</v>
      </c>
      <c r="E72" s="50" t="s">
        <v>43</v>
      </c>
    </row>
    <row r="73" spans="1:5" ht="14" x14ac:dyDescent="0.2">
      <c r="A73" s="46">
        <v>54</v>
      </c>
      <c r="B73" s="47">
        <v>54</v>
      </c>
      <c r="C73" s="48" t="str">
        <f t="shared" si="0"/>
        <v>○</v>
      </c>
      <c r="D73" s="49" t="s">
        <v>177</v>
      </c>
      <c r="E73" s="50" t="s">
        <v>44</v>
      </c>
    </row>
    <row r="74" spans="1:5" ht="14" x14ac:dyDescent="0.2">
      <c r="A74" s="46">
        <v>55</v>
      </c>
      <c r="B74" s="47">
        <v>55</v>
      </c>
      <c r="C74" s="48" t="str">
        <f t="shared" si="0"/>
        <v>○</v>
      </c>
      <c r="D74" s="49" t="s">
        <v>178</v>
      </c>
      <c r="E74" s="50" t="s">
        <v>45</v>
      </c>
    </row>
    <row r="75" spans="1:5" ht="14" x14ac:dyDescent="0.2">
      <c r="A75" s="46">
        <v>56</v>
      </c>
      <c r="B75" s="47">
        <v>56</v>
      </c>
      <c r="C75" s="48" t="str">
        <f t="shared" si="0"/>
        <v>○</v>
      </c>
      <c r="D75" s="49" t="s">
        <v>179</v>
      </c>
      <c r="E75" s="50" t="s">
        <v>46</v>
      </c>
    </row>
    <row r="76" spans="1:5" ht="14" x14ac:dyDescent="0.2">
      <c r="A76" s="46">
        <v>57</v>
      </c>
      <c r="B76" s="47">
        <v>57</v>
      </c>
      <c r="C76" s="48" t="str">
        <f t="shared" si="0"/>
        <v>○</v>
      </c>
      <c r="D76" s="49" t="s">
        <v>180</v>
      </c>
      <c r="E76" s="50" t="s">
        <v>47</v>
      </c>
    </row>
    <row r="77" spans="1:5" ht="14" x14ac:dyDescent="0.2">
      <c r="A77" s="46">
        <v>58</v>
      </c>
      <c r="B77" s="47">
        <v>58</v>
      </c>
      <c r="C77" s="48" t="str">
        <f t="shared" si="0"/>
        <v>○</v>
      </c>
      <c r="D77" s="49" t="s">
        <v>181</v>
      </c>
      <c r="E77" s="50" t="s">
        <v>48</v>
      </c>
    </row>
    <row r="78" spans="1:5" ht="14" x14ac:dyDescent="0.2">
      <c r="A78" s="46">
        <v>59</v>
      </c>
      <c r="B78" s="47">
        <v>59</v>
      </c>
      <c r="C78" s="48" t="str">
        <f t="shared" si="0"/>
        <v>○</v>
      </c>
      <c r="D78" s="49" t="s">
        <v>182</v>
      </c>
      <c r="E78" s="50" t="s">
        <v>49</v>
      </c>
    </row>
    <row r="79" spans="1:5" ht="14" x14ac:dyDescent="0.2">
      <c r="A79" s="46">
        <v>60</v>
      </c>
      <c r="B79" s="47">
        <v>60</v>
      </c>
      <c r="C79" s="48" t="str">
        <f t="shared" si="0"/>
        <v>○</v>
      </c>
      <c r="D79" s="49" t="s">
        <v>183</v>
      </c>
      <c r="E79" s="50" t="s">
        <v>184</v>
      </c>
    </row>
    <row r="80" spans="1:5" ht="14" x14ac:dyDescent="0.2">
      <c r="A80" s="46">
        <v>61</v>
      </c>
      <c r="B80" s="51"/>
      <c r="C80" s="48"/>
      <c r="D80" s="49" t="s">
        <v>105</v>
      </c>
      <c r="E80" s="50" t="s">
        <v>105</v>
      </c>
    </row>
    <row r="81" spans="1:5" ht="14" x14ac:dyDescent="0.2">
      <c r="A81" s="46">
        <v>62</v>
      </c>
      <c r="B81" s="47">
        <v>62</v>
      </c>
      <c r="C81" s="48" t="str">
        <f t="shared" si="0"/>
        <v>○</v>
      </c>
      <c r="D81" s="49" t="s">
        <v>185</v>
      </c>
      <c r="E81" s="50" t="s">
        <v>50</v>
      </c>
    </row>
    <row r="82" spans="1:5" ht="14" x14ac:dyDescent="0.2">
      <c r="A82" s="46">
        <v>63</v>
      </c>
      <c r="B82" s="47">
        <v>63</v>
      </c>
      <c r="C82" s="48" t="str">
        <f t="shared" si="0"/>
        <v>○</v>
      </c>
      <c r="D82" s="49" t="s">
        <v>186</v>
      </c>
      <c r="E82" s="50" t="s">
        <v>51</v>
      </c>
    </row>
    <row r="83" spans="1:5" ht="14" x14ac:dyDescent="0.2">
      <c r="A83" s="46">
        <v>64</v>
      </c>
      <c r="B83" s="47">
        <v>64</v>
      </c>
      <c r="C83" s="48" t="str">
        <f t="shared" si="0"/>
        <v>○</v>
      </c>
      <c r="D83" s="49" t="s">
        <v>187</v>
      </c>
      <c r="E83" s="50" t="s">
        <v>52</v>
      </c>
    </row>
    <row r="84" spans="1:5" ht="14" x14ac:dyDescent="0.2">
      <c r="A84" s="46">
        <v>65</v>
      </c>
      <c r="B84" s="47">
        <v>65</v>
      </c>
      <c r="C84" s="48" t="str">
        <f t="shared" si="0"/>
        <v>○</v>
      </c>
      <c r="D84" s="49" t="s">
        <v>188</v>
      </c>
      <c r="E84" s="50" t="s">
        <v>53</v>
      </c>
    </row>
    <row r="85" spans="1:5" ht="14" x14ac:dyDescent="0.2">
      <c r="A85" s="46">
        <v>66</v>
      </c>
      <c r="B85" s="47">
        <v>66</v>
      </c>
      <c r="C85" s="48" t="str">
        <f t="shared" ref="C85:C111" si="1">HYPERLINK("#" &amp; A85 &amp;"" &amp; "!A1","○")</f>
        <v>○</v>
      </c>
      <c r="D85" s="49" t="s">
        <v>189</v>
      </c>
      <c r="E85" s="50" t="s">
        <v>54</v>
      </c>
    </row>
    <row r="86" spans="1:5" ht="14" x14ac:dyDescent="0.2">
      <c r="A86" s="46">
        <v>69</v>
      </c>
      <c r="B86" s="47">
        <v>69</v>
      </c>
      <c r="C86" s="48" t="str">
        <f t="shared" si="1"/>
        <v>○</v>
      </c>
      <c r="D86" s="49" t="s">
        <v>190</v>
      </c>
      <c r="E86" s="50" t="s">
        <v>191</v>
      </c>
    </row>
    <row r="87" spans="1:5" ht="14" x14ac:dyDescent="0.2">
      <c r="A87" s="46">
        <v>70</v>
      </c>
      <c r="B87" s="47">
        <v>70</v>
      </c>
      <c r="C87" s="48" t="str">
        <f t="shared" si="1"/>
        <v>○</v>
      </c>
      <c r="D87" s="49" t="s">
        <v>192</v>
      </c>
      <c r="E87" s="50" t="s">
        <v>55</v>
      </c>
    </row>
    <row r="88" spans="1:5" ht="14" x14ac:dyDescent="0.2">
      <c r="A88" s="46">
        <v>71</v>
      </c>
      <c r="B88" s="47">
        <v>71</v>
      </c>
      <c r="C88" s="48" t="str">
        <f t="shared" si="1"/>
        <v>○</v>
      </c>
      <c r="D88" s="49" t="s">
        <v>193</v>
      </c>
      <c r="E88" s="50" t="s">
        <v>194</v>
      </c>
    </row>
    <row r="89" spans="1:5" ht="14" x14ac:dyDescent="0.2">
      <c r="A89" s="46">
        <v>72</v>
      </c>
      <c r="B89" s="47">
        <v>72</v>
      </c>
      <c r="C89" s="48" t="str">
        <f t="shared" si="1"/>
        <v>○</v>
      </c>
      <c r="D89" s="49" t="s">
        <v>195</v>
      </c>
      <c r="E89" s="50" t="s">
        <v>56</v>
      </c>
    </row>
    <row r="90" spans="1:5" ht="14" x14ac:dyDescent="0.2">
      <c r="A90" s="46">
        <v>79</v>
      </c>
      <c r="B90" s="51"/>
      <c r="C90" s="48" t="str">
        <f t="shared" si="1"/>
        <v>○</v>
      </c>
      <c r="D90" s="49" t="s">
        <v>196</v>
      </c>
      <c r="E90" s="50" t="s">
        <v>197</v>
      </c>
    </row>
    <row r="91" spans="1:5" ht="14" x14ac:dyDescent="0.2">
      <c r="A91" s="46">
        <v>80</v>
      </c>
      <c r="B91" s="51"/>
      <c r="C91" s="48" t="str">
        <f t="shared" si="1"/>
        <v>○</v>
      </c>
      <c r="D91" s="49" t="s">
        <v>198</v>
      </c>
      <c r="E91" s="50" t="s">
        <v>199</v>
      </c>
    </row>
    <row r="92" spans="1:5" ht="14" x14ac:dyDescent="0.2">
      <c r="A92" s="46">
        <v>81</v>
      </c>
      <c r="B92" s="51"/>
      <c r="C92" s="48" t="str">
        <f t="shared" si="1"/>
        <v>○</v>
      </c>
      <c r="D92" s="49" t="s">
        <v>200</v>
      </c>
      <c r="E92" s="50" t="s">
        <v>201</v>
      </c>
    </row>
    <row r="93" spans="1:5" ht="14" x14ac:dyDescent="0.2">
      <c r="A93" s="46">
        <v>82</v>
      </c>
      <c r="B93" s="51"/>
      <c r="C93" s="48" t="str">
        <f t="shared" si="1"/>
        <v>○</v>
      </c>
      <c r="D93" s="49" t="s">
        <v>202</v>
      </c>
      <c r="E93" s="50" t="s">
        <v>203</v>
      </c>
    </row>
    <row r="94" spans="1:5" ht="14" x14ac:dyDescent="0.2">
      <c r="A94" s="46">
        <v>83</v>
      </c>
      <c r="B94" s="51"/>
      <c r="C94" s="48" t="str">
        <f t="shared" si="1"/>
        <v>○</v>
      </c>
      <c r="D94" s="49" t="s">
        <v>204</v>
      </c>
      <c r="E94" s="50" t="s">
        <v>205</v>
      </c>
    </row>
    <row r="95" spans="1:5" ht="14" x14ac:dyDescent="0.2">
      <c r="A95" s="46">
        <v>84</v>
      </c>
      <c r="B95" s="47">
        <v>84</v>
      </c>
      <c r="C95" s="48" t="str">
        <f t="shared" si="1"/>
        <v>○</v>
      </c>
      <c r="D95" s="49" t="s">
        <v>206</v>
      </c>
      <c r="E95" s="50" t="s">
        <v>57</v>
      </c>
    </row>
    <row r="96" spans="1:5" ht="14" x14ac:dyDescent="0.2">
      <c r="A96" s="46">
        <v>85</v>
      </c>
      <c r="B96" s="47">
        <v>85</v>
      </c>
      <c r="C96" s="48" t="str">
        <f t="shared" si="1"/>
        <v>○</v>
      </c>
      <c r="D96" s="49" t="s">
        <v>207</v>
      </c>
      <c r="E96" s="50" t="s">
        <v>58</v>
      </c>
    </row>
    <row r="97" spans="1:5" ht="14" x14ac:dyDescent="0.2">
      <c r="A97" s="46">
        <v>86</v>
      </c>
      <c r="B97" s="47">
        <v>86</v>
      </c>
      <c r="C97" s="48" t="str">
        <f t="shared" si="1"/>
        <v>○</v>
      </c>
      <c r="D97" s="49" t="s">
        <v>208</v>
      </c>
      <c r="E97" s="50" t="s">
        <v>59</v>
      </c>
    </row>
    <row r="98" spans="1:5" ht="14" x14ac:dyDescent="0.2">
      <c r="A98" s="46">
        <v>87</v>
      </c>
      <c r="B98" s="47">
        <v>87</v>
      </c>
      <c r="C98" s="48" t="str">
        <f t="shared" si="1"/>
        <v>○</v>
      </c>
      <c r="D98" s="49" t="s">
        <v>209</v>
      </c>
      <c r="E98" s="50" t="s">
        <v>60</v>
      </c>
    </row>
    <row r="99" spans="1:5" ht="14" x14ac:dyDescent="0.2">
      <c r="A99" s="46">
        <v>88</v>
      </c>
      <c r="B99" s="51"/>
      <c r="C99" s="49"/>
      <c r="D99" s="49" t="s">
        <v>105</v>
      </c>
      <c r="E99" s="50" t="s">
        <v>105</v>
      </c>
    </row>
    <row r="100" spans="1:5" ht="14" x14ac:dyDescent="0.2">
      <c r="A100" s="46">
        <v>89</v>
      </c>
      <c r="B100" s="47">
        <v>89</v>
      </c>
      <c r="C100" s="48" t="str">
        <f t="shared" si="1"/>
        <v>○</v>
      </c>
      <c r="D100" s="49" t="s">
        <v>210</v>
      </c>
      <c r="E100" s="50" t="s">
        <v>61</v>
      </c>
    </row>
    <row r="101" spans="1:5" ht="14" x14ac:dyDescent="0.2">
      <c r="A101" s="46">
        <v>90</v>
      </c>
      <c r="B101" s="47">
        <v>90</v>
      </c>
      <c r="C101" s="48" t="str">
        <f t="shared" si="1"/>
        <v>○</v>
      </c>
      <c r="D101" s="49" t="s">
        <v>211</v>
      </c>
      <c r="E101" s="50" t="s">
        <v>212</v>
      </c>
    </row>
    <row r="102" spans="1:5" ht="14" x14ac:dyDescent="0.2">
      <c r="A102" s="46">
        <v>91</v>
      </c>
      <c r="B102" s="47">
        <v>91</v>
      </c>
      <c r="C102" s="48" t="str">
        <f t="shared" si="1"/>
        <v>○</v>
      </c>
      <c r="D102" s="49" t="s">
        <v>213</v>
      </c>
      <c r="E102" s="50" t="s">
        <v>214</v>
      </c>
    </row>
    <row r="103" spans="1:5" ht="14" x14ac:dyDescent="0.2">
      <c r="A103" s="46">
        <v>92</v>
      </c>
      <c r="B103" s="47">
        <v>92</v>
      </c>
      <c r="C103" s="48" t="str">
        <f t="shared" si="1"/>
        <v>○</v>
      </c>
      <c r="D103" s="49" t="s">
        <v>215</v>
      </c>
      <c r="E103" s="50" t="s">
        <v>62</v>
      </c>
    </row>
    <row r="104" spans="1:5" ht="14" x14ac:dyDescent="0.2">
      <c r="A104" s="46">
        <v>93</v>
      </c>
      <c r="B104" s="47">
        <v>93</v>
      </c>
      <c r="C104" s="48" t="str">
        <f t="shared" si="1"/>
        <v>○</v>
      </c>
      <c r="D104" s="49" t="s">
        <v>216</v>
      </c>
      <c r="E104" s="50" t="s">
        <v>217</v>
      </c>
    </row>
    <row r="105" spans="1:5" ht="14" x14ac:dyDescent="0.2">
      <c r="A105" s="46">
        <v>94</v>
      </c>
      <c r="B105" s="47">
        <v>94</v>
      </c>
      <c r="C105" s="48" t="str">
        <f t="shared" si="1"/>
        <v>○</v>
      </c>
      <c r="D105" s="49" t="s">
        <v>218</v>
      </c>
      <c r="E105" s="50" t="s">
        <v>219</v>
      </c>
    </row>
    <row r="106" spans="1:5" ht="14" x14ac:dyDescent="0.2">
      <c r="A106" s="46">
        <v>95</v>
      </c>
      <c r="B106" s="47">
        <v>95</v>
      </c>
      <c r="C106" s="48" t="str">
        <f t="shared" si="1"/>
        <v>○</v>
      </c>
      <c r="D106" s="49" t="s">
        <v>220</v>
      </c>
      <c r="E106" s="50" t="s">
        <v>63</v>
      </c>
    </row>
    <row r="107" spans="1:5" ht="14" x14ac:dyDescent="0.2">
      <c r="A107" s="46">
        <v>96</v>
      </c>
      <c r="B107" s="47">
        <v>96</v>
      </c>
      <c r="C107" s="48" t="str">
        <f t="shared" si="1"/>
        <v>○</v>
      </c>
      <c r="D107" s="49" t="s">
        <v>221</v>
      </c>
      <c r="E107" s="50" t="s">
        <v>222</v>
      </c>
    </row>
    <row r="108" spans="1:5" ht="14" x14ac:dyDescent="0.2">
      <c r="A108" s="46">
        <v>97</v>
      </c>
      <c r="B108" s="47">
        <v>97</v>
      </c>
      <c r="C108" s="48" t="str">
        <f t="shared" si="1"/>
        <v>○</v>
      </c>
      <c r="D108" s="49" t="s">
        <v>223</v>
      </c>
      <c r="E108" s="50" t="s">
        <v>64</v>
      </c>
    </row>
    <row r="109" spans="1:5" ht="14" x14ac:dyDescent="0.2">
      <c r="A109" s="46">
        <v>98</v>
      </c>
      <c r="B109" s="47">
        <v>98</v>
      </c>
      <c r="C109" s="48" t="str">
        <f t="shared" si="1"/>
        <v>○</v>
      </c>
      <c r="D109" s="49" t="s">
        <v>224</v>
      </c>
      <c r="E109" s="50" t="s">
        <v>65</v>
      </c>
    </row>
    <row r="110" spans="1:5" ht="14" x14ac:dyDescent="0.2">
      <c r="A110" s="46">
        <v>99</v>
      </c>
      <c r="B110" s="47">
        <v>99</v>
      </c>
      <c r="C110" s="48" t="str">
        <f t="shared" si="1"/>
        <v>○</v>
      </c>
      <c r="D110" s="49" t="s">
        <v>225</v>
      </c>
      <c r="E110" s="50" t="s">
        <v>66</v>
      </c>
    </row>
    <row r="111" spans="1:5" ht="14" x14ac:dyDescent="0.2">
      <c r="A111" s="46">
        <v>102</v>
      </c>
      <c r="B111" s="47">
        <v>77</v>
      </c>
      <c r="C111" s="48" t="str">
        <f t="shared" si="1"/>
        <v>○</v>
      </c>
      <c r="D111" s="49" t="s">
        <v>161</v>
      </c>
      <c r="E111" s="50" t="s">
        <v>162</v>
      </c>
    </row>
    <row r="112" spans="1:5" ht="14" x14ac:dyDescent="0.2">
      <c r="A112" s="46">
        <v>103</v>
      </c>
      <c r="B112" s="47"/>
      <c r="C112" s="49"/>
      <c r="D112" s="49" t="s">
        <v>163</v>
      </c>
      <c r="E112" s="50" t="s">
        <v>164</v>
      </c>
    </row>
  </sheetData>
  <phoneticPr fontId="3"/>
  <conditionalFormatting sqref="A1:E1048576">
    <cfRule type="containsText" dxfId="0" priority="1" operator="containsText" text="欠番">
      <formula>NOT(ISERROR(SEARCH("欠番",A1)))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概数</vt:lpstr>
      <vt:lpstr>概数!Print_Area</vt:lpstr>
      <vt:lpstr>概数!Print_Titles</vt:lpstr>
    </vt:vector>
  </TitlesOfParts>
  <Manager/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    </dc:creator>
  <cp:lastModifiedBy>　</cp:lastModifiedBy>
  <dcterms:created xsi:type="dcterms:W3CDTF">2019-04-24T11:21:02Z</dcterms:created>
  <dcterms:modified xsi:type="dcterms:W3CDTF">2019-09-27T01:12:55Z</dcterms:modified>
</cp:coreProperties>
</file>